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M:\TRAVAUX\2024-2027_Nouveaux_BPU\BPU_avec_Scénario_V2\"/>
    </mc:Choice>
  </mc:AlternateContent>
  <bookViews>
    <workbookView xWindow="32328" yWindow="3048" windowWidth="21600" windowHeight="12648" tabRatio="890"/>
  </bookViews>
  <sheets>
    <sheet name="Page de garde" sheetId="64" r:id="rId1"/>
    <sheet name="Détail" sheetId="63" r:id="rId2"/>
    <sheet name="Bordereau" sheetId="67" r:id="rId3"/>
  </sheets>
  <externalReferences>
    <externalReference r:id="rId4"/>
  </externalReferences>
  <definedNames>
    <definedName name="_______________lot1">#REF!</definedName>
    <definedName name="_______________lot2">#REF!</definedName>
    <definedName name="_______________lot3">#REF!</definedName>
    <definedName name="_______________lot4">#REF!</definedName>
    <definedName name="______________lot1">#REF!</definedName>
    <definedName name="______________lot2">#REF!</definedName>
    <definedName name="______________lot3">#REF!</definedName>
    <definedName name="______________lot4">#REF!</definedName>
    <definedName name="____________lot1">#REF!</definedName>
    <definedName name="____________lot2">#REF!</definedName>
    <definedName name="____________lot3">#REF!</definedName>
    <definedName name="____________lot4">#REF!</definedName>
    <definedName name="___________lot1">#REF!</definedName>
    <definedName name="___________lot2">#REF!</definedName>
    <definedName name="___________lot3">#REF!</definedName>
    <definedName name="___________lot4">#REF!</definedName>
    <definedName name="__________lot1">#REF!</definedName>
    <definedName name="__________lot2">#REF!</definedName>
    <definedName name="__________lot3">#REF!</definedName>
    <definedName name="__________lot4">#REF!</definedName>
    <definedName name="_________lot1">#REF!</definedName>
    <definedName name="_________lot2">#REF!</definedName>
    <definedName name="_________lot3">#REF!</definedName>
    <definedName name="_________lot4">#REF!</definedName>
    <definedName name="________lot1">#REF!</definedName>
    <definedName name="________lot2">#REF!</definedName>
    <definedName name="________lot3">#REF!</definedName>
    <definedName name="________lot4">#REF!</definedName>
    <definedName name="_______lot1">#REF!</definedName>
    <definedName name="_______lot2">#REF!</definedName>
    <definedName name="_______lot3">#REF!</definedName>
    <definedName name="_______lot4">#REF!</definedName>
    <definedName name="______lot1">#REF!</definedName>
    <definedName name="______lot2">#REF!</definedName>
    <definedName name="______lot3">#REF!</definedName>
    <definedName name="______lot4">#REF!</definedName>
    <definedName name="_____lot1">#REF!</definedName>
    <definedName name="_____lot2">#REF!</definedName>
    <definedName name="_____lot3">#REF!</definedName>
    <definedName name="_____lot4">#REF!</definedName>
    <definedName name="____lot1">#REF!</definedName>
    <definedName name="____lot2">#REF!</definedName>
    <definedName name="____lot3">#REF!</definedName>
    <definedName name="____lot4">#REF!</definedName>
    <definedName name="___lot1">#REF!</definedName>
    <definedName name="___lot2">#REF!</definedName>
    <definedName name="___lot3">#REF!</definedName>
    <definedName name="___lot4">#REF!</definedName>
    <definedName name="__lot1">#REF!</definedName>
    <definedName name="__lot2">#REF!</definedName>
    <definedName name="__lot3">#REF!</definedName>
    <definedName name="__lot4">#REF!</definedName>
    <definedName name="_xlnm._FilterDatabase" localSheetId="2" hidden="1">Bordereau!$A$5:$F$157</definedName>
    <definedName name="_Hlk481172958">#REF!</definedName>
    <definedName name="_lot1">#REF!</definedName>
    <definedName name="_lot2">#REF!</definedName>
    <definedName name="_lot3">#REF!</definedName>
    <definedName name="_lot4">#REF!</definedName>
    <definedName name="ASC">#REF!</definedName>
    <definedName name="assss">#REF!</definedName>
    <definedName name="CALCUL">#REF!</definedName>
    <definedName name="_xlnm.Criteria">#REF!</definedName>
    <definedName name="Criteria">#REF!</definedName>
    <definedName name="dddd">#REF!</definedName>
    <definedName name="Deplacement">[1]Récapitulatif!$C$26</definedName>
    <definedName name="dsf">#REF!</definedName>
    <definedName name="dsqddssqd">#REF!</definedName>
    <definedName name="gggggggg">#REF!</definedName>
    <definedName name="Indemnite">[1]Récapitulatif!$C$27</definedName>
    <definedName name="KFraisAnnexes">[1]Récapitulatif!$C$60</definedName>
    <definedName name="KMO">[1]Récapitulatif!$G$30</definedName>
    <definedName name="platrerie">#REF!</definedName>
    <definedName name="PP">#REF!</definedName>
    <definedName name="ppp">#REF!</definedName>
    <definedName name="SOUTEENTERREE">#REF!</definedName>
    <definedName name="Summary">#REF!</definedName>
    <definedName name="TauxHoraire">[1]Récapitulatif!$C$24</definedName>
    <definedName name="ZO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7" i="67" l="1"/>
  <c r="A155" i="67"/>
  <c r="A144" i="67"/>
  <c r="A134" i="67"/>
  <c r="A107" i="67"/>
  <c r="A104" i="67"/>
  <c r="A98" i="67"/>
  <c r="A94" i="67"/>
  <c r="A92" i="67"/>
  <c r="A91" i="67"/>
  <c r="A90" i="67"/>
  <c r="A87" i="67"/>
  <c r="A86" i="67"/>
  <c r="A85" i="67"/>
  <c r="A84" i="67"/>
  <c r="A82" i="67"/>
  <c r="A77" i="67"/>
  <c r="A76" i="67"/>
  <c r="A74" i="67"/>
  <c r="A73" i="67"/>
  <c r="A72" i="67"/>
  <c r="A71" i="67"/>
  <c r="A68" i="67"/>
  <c r="A67" i="67"/>
  <c r="A62" i="67"/>
  <c r="A42" i="67"/>
  <c r="A41" i="67"/>
  <c r="A38" i="67"/>
  <c r="A33" i="67"/>
  <c r="A10" i="67"/>
  <c r="A1" i="67"/>
  <c r="A11" i="67" l="1"/>
  <c r="A12" i="67"/>
  <c r="A13" i="67" l="1"/>
  <c r="A14" i="67" s="1"/>
  <c r="A1" i="63"/>
  <c r="A15" i="67" l="1"/>
  <c r="A16" i="67" l="1"/>
  <c r="A17" i="67" l="1"/>
  <c r="A18" i="67" l="1"/>
  <c r="A19" i="67" l="1"/>
  <c r="A21" i="67"/>
  <c r="A22" i="67" s="1"/>
  <c r="A23" i="67" s="1"/>
  <c r="A24" i="67" s="1"/>
  <c r="A25" i="67" l="1"/>
  <c r="A26" i="67" s="1"/>
  <c r="A27" i="67" s="1"/>
  <c r="A28" i="67" s="1"/>
  <c r="A30" i="67" s="1"/>
  <c r="A31" i="67" s="1"/>
  <c r="A32" i="67" s="1"/>
  <c r="A34" i="67" s="1"/>
  <c r="A35" i="67" s="1"/>
  <c r="A36" i="67" s="1"/>
  <c r="A37" i="67" s="1"/>
  <c r="A39" i="67" s="1"/>
  <c r="A43" i="67" s="1"/>
  <c r="A44" i="67" s="1"/>
  <c r="A45" i="67" s="1"/>
  <c r="A46" i="67" s="1"/>
  <c r="A47" i="67" s="1"/>
  <c r="A48" i="67" s="1"/>
  <c r="A49" i="67" s="1"/>
  <c r="A50" i="67" s="1"/>
  <c r="A51" i="67" s="1"/>
  <c r="A52" i="67" s="1"/>
  <c r="A53" i="67" s="1"/>
  <c r="A54" i="67" s="1"/>
  <c r="A55" i="67" s="1"/>
  <c r="A56" i="67" s="1"/>
  <c r="A57" i="67" s="1"/>
  <c r="A58" i="67" s="1"/>
  <c r="A59" i="67" s="1"/>
  <c r="A60" i="67" s="1"/>
  <c r="A61" i="67" s="1"/>
  <c r="A63" i="67" s="1"/>
  <c r="A64" i="67" s="1"/>
  <c r="A65" i="67" s="1"/>
  <c r="A66" i="67" s="1"/>
  <c r="A69" i="67" s="1"/>
  <c r="A70" i="67" s="1"/>
  <c r="A75" i="67" s="1"/>
  <c r="A78" i="67" s="1"/>
  <c r="A79" i="67" s="1"/>
  <c r="A80" i="67" s="1"/>
  <c r="A81" i="67" s="1"/>
  <c r="A83" i="67" s="1"/>
  <c r="A88" i="67" s="1"/>
  <c r="A89" i="67" s="1"/>
  <c r="A93" i="67" s="1"/>
  <c r="A96" i="67" s="1"/>
  <c r="A97" i="67" s="1"/>
  <c r="A99" i="67" s="1"/>
  <c r="A100" i="67" s="1"/>
  <c r="A101" i="67" s="1"/>
  <c r="A103" i="67" s="1"/>
  <c r="A105" i="67" s="1"/>
  <c r="A108" i="67" s="1"/>
  <c r="A109" i="67" s="1"/>
  <c r="A111" i="67" s="1"/>
  <c r="A112" i="67" s="1"/>
  <c r="A113" i="67" s="1"/>
  <c r="A115" i="67" s="1"/>
  <c r="A116" i="67" s="1"/>
  <c r="A117" i="67" s="1"/>
  <c r="A118" i="67" s="1"/>
  <c r="A119" i="67" s="1"/>
  <c r="A120" i="67" s="1"/>
  <c r="A121" i="67" s="1"/>
  <c r="A122" i="67" s="1"/>
  <c r="A123" i="67" s="1"/>
  <c r="A124" i="67" s="1"/>
  <c r="A125" i="67" s="1"/>
  <c r="A126" i="67" s="1"/>
  <c r="A127" i="67" s="1"/>
  <c r="A128" i="67" s="1"/>
  <c r="A129" i="67" s="1"/>
  <c r="A130" i="67" s="1"/>
  <c r="A131" i="67" s="1"/>
  <c r="A132" i="67" s="1"/>
  <c r="A133" i="67" s="1"/>
  <c r="A135" i="67" s="1"/>
  <c r="A136" i="67" s="1"/>
  <c r="A137" i="67" s="1"/>
  <c r="A138" i="67" s="1"/>
  <c r="A139" i="67" s="1"/>
  <c r="A140" i="67" s="1"/>
  <c r="A141" i="67" s="1"/>
  <c r="A142" i="67" s="1"/>
  <c r="A145" i="67" s="1"/>
  <c r="A147" i="67" s="1"/>
  <c r="A148" i="67" s="1"/>
  <c r="A149" i="67" s="1"/>
  <c r="A151" i="67" s="1"/>
  <c r="A152" i="67" s="1"/>
  <c r="A153" i="67" s="1"/>
  <c r="A154" i="67" s="1"/>
  <c r="A156" i="67" s="1"/>
  <c r="A159" i="67" s="1"/>
  <c r="A160" i="67" s="1"/>
  <c r="A161" i="67" s="1"/>
</calcChain>
</file>

<file path=xl/sharedStrings.xml><?xml version="1.0" encoding="utf-8"?>
<sst xmlns="http://schemas.openxmlformats.org/spreadsheetml/2006/main" count="575" uniqueCount="392">
  <si>
    <t>Libellé</t>
  </si>
  <si>
    <t>*</t>
  </si>
  <si>
    <t>-</t>
  </si>
  <si>
    <t>m²</t>
  </si>
  <si>
    <t>Nota :</t>
  </si>
  <si>
    <t>U</t>
  </si>
  <si>
    <t>ENTREPRISE :</t>
  </si>
  <si>
    <t>Cloison de cantonnement des zones travaux :</t>
  </si>
  <si>
    <t>Bâche de protection avec système potelets "QUICKPRO" ou équivalent</t>
  </si>
  <si>
    <t>Polyane fixé par adhésif sur murs, plafonds et sols</t>
  </si>
  <si>
    <t>Polyane double peau fixé par adhésif sur murs, plafond et sols</t>
  </si>
  <si>
    <t>A - PROTECTIONS</t>
  </si>
  <si>
    <t>Polyane fixé par adhésif au sol</t>
  </si>
  <si>
    <t>Polyane double peau fixé par adhésif au sol</t>
  </si>
  <si>
    <t>B - DEPOSE</t>
  </si>
  <si>
    <t>Ragréage à base de ciment, classement P3, y compris ponçage de finition</t>
  </si>
  <si>
    <t>D - REVETEMENTS SOLS</t>
  </si>
  <si>
    <t>1)</t>
  </si>
  <si>
    <t>ml</t>
  </si>
  <si>
    <t>Soudure à chaud des joints.</t>
  </si>
  <si>
    <t>2)</t>
  </si>
  <si>
    <t>Seuil de porte étanche.</t>
  </si>
  <si>
    <t>Manchon au pourtour des canalisations</t>
  </si>
  <si>
    <t>Revêtement mural de 2 ml largeur. Soudure à chaud des joints.</t>
  </si>
  <si>
    <t>3)</t>
  </si>
  <si>
    <t>4)</t>
  </si>
  <si>
    <t>Réparations en raccords</t>
  </si>
  <si>
    <t>Descente et évacuation des gravois aux D.P.</t>
  </si>
  <si>
    <t>(par commande de 50 dalles à changer)</t>
  </si>
  <si>
    <t>Dalles isolées</t>
  </si>
  <si>
    <t>Un ensemble de deux à dix dalles groupées.</t>
  </si>
  <si>
    <t>Au-delà de 10 dalles groupées,</t>
  </si>
  <si>
    <t xml:space="preserve">(dépose et préparation du support non compris, à reprendre </t>
  </si>
  <si>
    <t>selon les paragraphes de l'article C)</t>
  </si>
  <si>
    <t>NB :</t>
  </si>
  <si>
    <t>Pour surface supérieure à 1 m², selon articles travaux neufs</t>
  </si>
  <si>
    <t>E - REVETEMENTS MOQUETTE</t>
  </si>
  <si>
    <t>F - REVETEMENTS COULE EN PLACE</t>
  </si>
  <si>
    <t xml:space="preserve">  G  - PARQUET</t>
  </si>
  <si>
    <t>Fourniture &amp; pose de plinthes SCHOCK de 0.08 ml ht ou équivalent</t>
  </si>
  <si>
    <t>Fourniture de plinthes PVC souple de 10 cm de hauteur</t>
  </si>
  <si>
    <t>I - ESCALIERS</t>
  </si>
  <si>
    <t>en aluminium brut avec bande anti-dérapante</t>
  </si>
  <si>
    <t>en laiton poli avec bande anti-dérapante</t>
  </si>
  <si>
    <t>en caoutchouc, bec de corbin noir</t>
  </si>
  <si>
    <t>J - TRAVAUX EN REGIE</t>
  </si>
  <si>
    <t>Taux horaire moyen, toutes qualifications confondues</t>
  </si>
  <si>
    <t>H</t>
  </si>
  <si>
    <t xml:space="preserve">Fourniture et pose de parquet chêne ép 10 mm premier choix flottant. </t>
  </si>
  <si>
    <t>Revêtements spécial douche (Qualifications et garantie décennale obligatoire)</t>
  </si>
  <si>
    <t>Dépose plinthes P.V.C. et évacuation dito article ci-dessus</t>
  </si>
  <si>
    <t>à la date d'exécution des travaux.</t>
  </si>
  <si>
    <t>Les entrepreneurs seront donc tenus de se conformer, notamment :</t>
  </si>
  <si>
    <t>aux normes françaises publiées par l'A.F.N.O.R.</t>
  </si>
  <si>
    <t>aux Documents Techniques Unifiés (D.T.U.) et leurs additifs, publiés par le C.S.T.B.,</t>
  </si>
  <si>
    <t>aux classements U.P.E.C. du C.S.T.B. (cahier 1504),</t>
  </si>
  <si>
    <t>aux C.C.A.G. et C.C.A.P. applicables aux marchés de travaux d'entretien,</t>
  </si>
  <si>
    <t xml:space="preserve">aux lois, décrets, arrêtés, circulaires concernant la sécurité incendie, </t>
  </si>
  <si>
    <t>aux prescriptions des fabricants, etc.…</t>
  </si>
  <si>
    <t>NOTA :</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</si>
  <si>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</si>
  <si>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</si>
  <si>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</si>
  <si>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</si>
  <si>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Ces marques et références devront toutefois avoir été soumises à l'agrément préalable de l'Ingénieur</t>
  </si>
  <si>
    <t>de l'Hôpital, ou de son représentant.</t>
  </si>
  <si>
    <t>Article 3 - PRIX</t>
  </si>
  <si>
    <t>Les prix unitaires comprennent toutes les sujétions pour un parfait achèvement des travaux dans les règles</t>
  </si>
  <si>
    <t>de l'Art.</t>
  </si>
  <si>
    <t>Ces prix s'entendent HORS TAXES en EUROS et sont établis sur la base des conditions économiques en vigueur</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</si>
  <si>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</si>
  <si>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Sont également inclus dans les prix unitaires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</si>
  <si>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</si>
  <si>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</si>
  <si>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</si>
  <si>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</si>
  <si>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 les échafaudages nécessaires pour tous travaux exécutés jusqu'à 3.50 m de hauteur.</t>
  </si>
  <si>
    <t>Article 4 - CAS PARTICULIERS</t>
  </si>
  <si>
    <t xml:space="preserve">Dans le cas de travaux non décrits dans le présent document, les prix seront débattus avec le maître d'ouvrage et le </t>
  </si>
  <si>
    <t>vérificateur. Ces travaux ne seront entrepris qu'après accord entre les parties.</t>
  </si>
  <si>
    <t>Les travaux en régie seront réglés suivant le taux horaire fixé au présent bordereau.</t>
  </si>
  <si>
    <t>Article 5 - NOTES GENERALES</t>
  </si>
  <si>
    <t>5.1                 CONFORMITES AUX REGLES DE CONSTRUCTION</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</si>
  <si>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</si>
  <si>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</si>
  <si>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</si>
  <si>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</si>
  <si>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</si>
  <si>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</si>
  <si>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</si>
  <si>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</si>
  <si>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</si>
  <si>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</si>
  <si>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</si>
  <si>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</si>
  <si>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</si>
  <si>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</si>
  <si>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</si>
  <si>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</si>
  <si>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</si>
  <si>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</si>
  <si>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</si>
  <si>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</si>
  <si>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</si>
  <si>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</si>
  <si>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</si>
  <si>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</si>
  <si>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</si>
  <si>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</si>
  <si>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</si>
  <si>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</si>
  <si>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</si>
  <si>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</si>
  <si>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5.5                 DESINFECTION DES LOCAUX</t>
  </si>
  <si>
    <t>La haute stérilité est un impératif d'exploitation et de sauvegarde des malades.</t>
  </si>
  <si>
    <t>La finition des ouvrages doit donc répondre à cette exigence qui intéresse plus particulièrement :</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</si>
  <si>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</si>
  <si>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</si>
  <si>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</si>
  <si>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</si>
  <si>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</si>
  <si>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r>
      <t>·</t>
    </r>
    <r>
      <rPr>
        <sz val="7"/>
        <color indexed="18"/>
        <rFont val="Arial"/>
        <family val="2"/>
      </rPr>
      <t xml:space="preserve">       </t>
    </r>
    <r>
      <rPr>
        <sz val="10"/>
        <color indexed="18"/>
        <rFont val="Arial"/>
        <family val="2"/>
      </rPr>
      <t>Etc.…</t>
    </r>
  </si>
  <si>
    <t>Les dispositions pour parfaire cette finition comprennent, entre autre</t>
  </si>
  <si>
    <r>
      <t>·</t>
    </r>
    <r>
      <rPr>
        <sz val="7"/>
        <color indexed="18"/>
        <rFont val="Arial"/>
        <family val="2"/>
      </rPr>
      <t xml:space="preserve">       </t>
    </r>
    <r>
      <rPr>
        <sz val="10"/>
        <color indexed="18"/>
        <rFont val="Arial"/>
        <family val="2"/>
      </rPr>
      <t>Rebouchages parfaits, pour obtenir un parement lisse,</t>
    </r>
  </si>
  <si>
    <t>·   Soin particulier aux recouvrements des joints entre matériaux différents, pour éviter tout risque de</t>
  </si>
  <si>
    <t xml:space="preserve">    fissuration ultérieure,</t>
  </si>
  <si>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</si>
  <si>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</si>
  <si>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</si>
  <si>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</si>
  <si>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</si>
  <si>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</si>
  <si>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</si>
  <si>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</si>
  <si>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</si>
  <si>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</si>
  <si>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</si>
  <si>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Par le seul fait de remettre son Acte d’Engagement (A.E), l’Entreprise est censée avoir visitée le ou les sites avant la</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</si>
  <si>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</si>
  <si>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</si>
  <si>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</si>
  <si>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</si>
  <si>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</si>
  <si>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L’Entrepreneur est responsable des mesures prises in situ et devra adapter les éventuels plans ou croquis qui lui</t>
  </si>
  <si>
    <t>seront remis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</si>
  <si>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</si>
  <si>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</si>
  <si>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</si>
  <si>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</si>
  <si>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</si>
  <si>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</si>
  <si>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</si>
  <si>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</si>
  <si>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</si>
  <si>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</si>
  <si>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</si>
  <si>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</si>
  <si>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Matériels insonorisés et horaire d’utilisation adaptés ;</t>
  </si>
  <si>
    <t>Consignes pour éviter l’emploi de sirènes ou klaxons.</t>
  </si>
  <si>
    <t>6.4.1            Préambule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</si>
  <si>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</si>
  <si>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</si>
  <si>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</si>
  <si>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</si>
  <si>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6.4.2.1        Mesures d’isolement des zones en chantier</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</si>
  <si>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</si>
  <si>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</si>
  <si>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</si>
  <si>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</si>
  <si>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</si>
  <si>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Ces cloisons devront impérativement être protégées par l’ensemble des corps d’état pendant la réalisation de leurs</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</si>
  <si>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</si>
  <si>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</si>
  <si>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</si>
  <si>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6.4.2.2        Mesures d’isolement des fenêtres des bâtiments en activité</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</si>
  <si>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</si>
  <si>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</si>
  <si>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</si>
  <si>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</si>
  <si>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</si>
  <si>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</si>
  <si>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</si>
  <si>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</si>
  <si>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</si>
  <si>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</si>
  <si>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</si>
  <si>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</si>
  <si>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</si>
  <si>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</si>
  <si>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</si>
  <si>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</si>
  <si>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</si>
  <si>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</si>
  <si>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</si>
  <si>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</si>
  <si>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Les prestations de ménage aux abords du service seront renforcées et adaptées : balayage quotidien humide par</t>
  </si>
  <si>
    <t>exemple à réaliser par l'Entreprise intervenante (cette disposition est incluse dans les prix unitaires).</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</si>
  <si>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</si>
  <si>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</si>
  <si>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</si>
  <si>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</si>
  <si>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</si>
  <si>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</si>
  <si>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</si>
  <si>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Les dispositions concernant les risques liés à la présence éventuelle d'amiante sont les suivantes :</t>
  </si>
  <si>
    <t>Avant tout commencement ou en cours d'exécution des travaux, l'entrepreneur DEVRA CONSULTER LE DIAGNOSTIC</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</si>
  <si>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</si>
  <si>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</si>
  <si>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</si>
  <si>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</si>
  <si>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Article 7 - DONNEES D'ORDRE CLIMATIQUE</t>
  </si>
  <si>
    <t>Neige: région 1A.</t>
  </si>
  <si>
    <t>Vent : région Interlocuteur privilégié</t>
  </si>
  <si>
    <t>Neige: région 1A</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</si>
  <si>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</si>
  <si>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</si>
  <si>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</si>
  <si>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</si>
  <si>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</si>
  <si>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</si>
  <si>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</si>
  <si>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</si>
  <si>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</si>
  <si>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</si>
  <si>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</si>
  <si>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</si>
  <si>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 xml:space="preserve">chaque entreprise est responsable de ses prestations. Elle devra informer le maître d'œuvre des interfaces avec </t>
  </si>
  <si>
    <t>les autres corps d'état.</t>
  </si>
  <si>
    <t>Article 12 - LIVRAISON ET STOCKAGE SUR CHANTIER DES MATERIAUX</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</si>
  <si>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</si>
  <si>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</si>
  <si>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</si>
  <si>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</si>
  <si>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</si>
  <si>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</si>
  <si>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</si>
  <si>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</si>
  <si>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</si>
  <si>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</si>
  <si>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</si>
  <si>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Tous les travaux de Maçonnerie seront effectués suivant les prescriptions des règlements en vigueur</t>
  </si>
  <si>
    <t>ERP 2ème catégorie pour Sainte Périne,.</t>
  </si>
  <si>
    <t>6.3                 NUISANCES SONORES, VIBRATIONS</t>
  </si>
  <si>
    <t>6.4                 PROTECTION DES ZONES D'INTERVNETION</t>
  </si>
  <si>
    <t>6.4.2            MESURES D'ISOLOMENT DU CHANTIER ET DE PROTECTION DES SERVICES EN ACTIVITE</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</si>
  <si>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</si>
  <si>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</si>
  <si>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</si>
  <si>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</si>
  <si>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6.4.7            PERMIS DE FEU</t>
  </si>
  <si>
    <t>6.4.8            PRESENCE D'AMIANTE</t>
  </si>
  <si>
    <t>Article 14  - SPECIFICATIONS PARTICULIERES</t>
  </si>
  <si>
    <t>Sans objet</t>
  </si>
  <si>
    <r>
      <t xml:space="preserve">l’établissement hospitalier type </t>
    </r>
    <r>
      <rPr>
        <b/>
        <sz val="10"/>
        <color indexed="18"/>
        <rFont val="Arial"/>
        <family val="2"/>
      </rPr>
      <t xml:space="preserve">ERP 1ère catégorie pour Ambroise Paré et Raymond Poincaré, et </t>
    </r>
  </si>
  <si>
    <t>HOPITAUX AMBROISE PARÉ, RAYMOND POINCARÉ ET SAINTE PÉRINE</t>
  </si>
  <si>
    <t>Bordereau de Prix</t>
  </si>
  <si>
    <t>Lot n° 06 : SOLS SOUPLES</t>
  </si>
  <si>
    <t>Vent: zone 2</t>
  </si>
  <si>
    <t>Article 2  - GENERALITES</t>
  </si>
  <si>
    <t>Direction des Investissements</t>
  </si>
  <si>
    <t>Représentée par sa Directrice Madame Sophie DERAMAT</t>
  </si>
  <si>
    <t xml:space="preserve">Rédaction et diffusion d'un mode opératoire et protocole d'intervention </t>
  </si>
  <si>
    <t>t</t>
  </si>
  <si>
    <t>Article 1  - MAITRISE D'OUVRAGE</t>
  </si>
  <si>
    <t>piqueur sera limité au maximum et utilisé dans des créneaux horaires en accord avec leMaître d''ouvrage.</t>
  </si>
  <si>
    <t>Les protections proposées devront avant toutes interventions obtenir l’aval duMaître d''ouvrage.</t>
  </si>
  <si>
    <t>A la demande duMaître d''ouvrage, le chantier pourra être isolé des services environnants par des cloisons étanches</t>
  </si>
  <si>
    <t>A la demande duMaître d''ouvrage, l’étanchéité des fenêtres pourra être assurée par la mise en œuvre des</t>
  </si>
  <si>
    <t>déterminé soit par le plan de prévention, soit par consignes duMaître d''ouvrage.</t>
  </si>
  <si>
    <t>circulation seront assujetties également au plan de prévention ou aux consignes duMaître d''ouvrage.</t>
  </si>
  <si>
    <t>Les entreprises seront tenues d’assister aux réunions organisées par leMaître d''ouvrage pour informer le personnel du</t>
  </si>
  <si>
    <t>Les matériaux sont stockés aux emplacements spécifiés par leMaître d''ouvrage. En tout état de cause, l’Entrepreneur</t>
  </si>
  <si>
    <t>Les références de produits définies ci-après sont données à titre indicatif et ne sont en aucun cas limitatives</t>
  </si>
  <si>
    <t>BA 13 sur ossature bois ou métallique compris tous jointoiements nécessaires pour une étanchéité parfaite.</t>
  </si>
  <si>
    <t>Plaque de contreplaqué sur ossature bois ou métallique compris tous jointoiements nécessaires pour une étanchéité parfaite.</t>
  </si>
  <si>
    <t>u</t>
  </si>
  <si>
    <t>Mise en place de tapis anti-contamination en feuilles de polyuréthane jetables (30 feuilles) - Dimensions : 450 x 1140</t>
  </si>
  <si>
    <t>Mise en place de tapis anti-contamination en feuilles de polyuréthane jetables (30 feuilles) - Dimensions : 600 x 900</t>
  </si>
  <si>
    <t>Mise en place de tapis anti-contamination en feuilles de polyuréthane jetables (30 feuilles) - Dimensions : 660 x 1140</t>
  </si>
  <si>
    <t>Dépose sols minces collés à simple ou double encollage, y compris grattage et nettoyage du support, descente et évacuation des gravois aux D.P.</t>
  </si>
  <si>
    <t>Dépose de revêtements de sols souples en dalle y compris dépose des plinthes et de tout autre ouvrage accessoire et enlèvement et évacuation des déchets dans une décharge autorisée.</t>
  </si>
  <si>
    <t>Dépose et évacuation de revêtements muraux en lès plastique soudés à chaud, compris grattage des résidus.</t>
  </si>
  <si>
    <t>Dépose des tresses des joints de dilatation y compris enlèvement et évacuation des déchets dans une décharge autorisée.</t>
  </si>
  <si>
    <t>Dépose de feuillard y compris enlèvement et évacuation des déchets dans une décharge autorisée.</t>
  </si>
  <si>
    <t>Dépose et évacuation de revêtement de sol amortissant coulé, quelle que soit son épaisseur, compris grattage des résidus</t>
  </si>
  <si>
    <t>Dépose et évacuation de revêtement de sol amortissant en dalles, quelle que soit son épaisseur</t>
  </si>
  <si>
    <t>Dégraissage et enduction d'un primaire d'accrochage avant ragréage sur carrelage existant</t>
  </si>
  <si>
    <t>Primaire d'accrochage sur chape après dépose d'anciens revêtements de sols collés, traitement des microfissures avant ragréage</t>
  </si>
  <si>
    <t>Ragréage spécifique :
Enduits de lissage spéciaux (généralement fibrés ou/et renforcés de résines + armature) permettant, sous Avis Technique, de procéder à des opérations spécifiques (rénovation)</t>
  </si>
  <si>
    <t>Lissage sur anciens parquets</t>
  </si>
  <si>
    <t>Lissage sur panneaux de particules</t>
  </si>
  <si>
    <t>Traitement des joints de dilatation</t>
  </si>
  <si>
    <t>Traitement des fissures</t>
  </si>
  <si>
    <t>5)</t>
  </si>
  <si>
    <t>Remontée en plinthe du revêtement sol  (défini dans l'article précédent) sur 15 cm hauteur, pose collée, y compris soudure à chaud des joints, façon d'angle, cornière d'appui et profilés d'arrêt PVC rigide.</t>
  </si>
  <si>
    <t>Fourniture et pose par collage en plein de revêtement sol caoutchouc des Ets NORA en lés de 1,22 m largeur sur sous-couche, y compris soudure à chaud des joints. Protection de finition Type NORA CLEANGUARD.</t>
  </si>
  <si>
    <t>C - PREPARATION DES SUPPORTS</t>
  </si>
  <si>
    <t>Barrière anti-remontée d'humidité</t>
  </si>
  <si>
    <t>Gerflor CREATION 70 CLIC ou équivalent</t>
  </si>
  <si>
    <t>Gerflor MIPOLAM ROBUST EL 7 ou techniquement équivalent</t>
  </si>
  <si>
    <t>Découpe et dépose revêtement sol mince existant.
Grattage et ragréage du support.
Fourniture et pose collée nouveau revêtement en raccord.</t>
  </si>
  <si>
    <t>Travaux identiques mais pour revêtements en lès, tous produits décrits ci-avant (surface minimum de 1 m²)</t>
  </si>
  <si>
    <t>Fourniture et pose de moquette en lès, aspect tufté velour bouclé.
Classement feu M3. Pose par collage en plein (émulsion acrylique). 
'Marque de référence : "Séquence BL" des Ets SOMMER ou équivalent</t>
  </si>
  <si>
    <t>Fourniture et pose de dalles moquette plombantes amovibles, 100% polyamide. Classement feu M3. Dimensions 50x50. Pose bord à bord, 'collage en plein. Marque de référence "TECSOM 4900" des Ets SOMMER ou équivalent</t>
  </si>
  <si>
    <t>Fourniture et pose d'un revêtement résine continu constitué d'un mélange de liant polyuréthanne et de granulats de caoutchouc E.P.D.M. (Type INTERDESCO)</t>
  </si>
  <si>
    <t>Mise en oveuvre de résine EPOXY QCF suivant produit et fiche technique Fc, 02,fr/0203des Ets. TECHNIFLOOR</t>
  </si>
  <si>
    <t>Mise en oveuvre de résine EPOXY QCF2 suivant produit et fiche technique Fc, 01,fr/0203 des Ets. TECHNIFLOOR</t>
  </si>
  <si>
    <t>Revêtement sol antidérapant, en lès de 2 ml largeur, type ULTRA SD R11 U4/P3, NF-UPEC, épaisseur de 2,5 mm</t>
  </si>
  <si>
    <t>CALYPSO</t>
  </si>
  <si>
    <t>I - TRAVAUX DIVERS</t>
  </si>
  <si>
    <t xml:space="preserve">Sol décoratif acoustique, en PVC multicouche, avec une double armature, une couche d’usure transparente non chargée, groupe T d’abrasion, disponible en lame et en dalle dont les 4 bords sont chanfreinés.
Renforcé par une mousse haute densité, il offre une très bonne résistance au poinçonnement statique (valeur moyenne mesurée 0.12) et une isolation phonique de 20 dB </t>
  </si>
  <si>
    <t>- TYPE CREATION 70 ZEN des Ets GERFLOR ou techniquement équivalent</t>
  </si>
  <si>
    <t>- TYPE CREATION CONNECT des Ets GERFLOR ou techniquement équivalent</t>
  </si>
  <si>
    <t>Type GTI MAX CONNECT des Ets GERFLOR ou techniquement équivalent</t>
  </si>
  <si>
    <t>Type GTI PURE CONNECT des Ets GERFLOR ou techniquement équivalent</t>
  </si>
  <si>
    <t>H  - DALLES OU LAMES</t>
  </si>
  <si>
    <t>Rampe aluminium pour revêtements de sols de 5-6 mm d"épaisseur</t>
  </si>
  <si>
    <t xml:space="preserve">Barre de seuil en inox bombée, percée, compris vis inox et cheville, ou collée pour pose </t>
  </si>
  <si>
    <t>Recoupe de porte en bois, y compris dégondage, rabotage et regondage (par vantail)</t>
  </si>
  <si>
    <t>Remplacement de nez de marche, y compris dépose de l'existant, fourniture du nouvel élément, compris toutes sujétions</t>
  </si>
  <si>
    <t>Dépose de revêtements de toutes natures, sur escaliers (marches et contremarches) et nettoyage du support</t>
  </si>
  <si>
    <t>Fourniture et pose par collage en plein de revêtements sol PVC Classement réaction feu M3</t>
  </si>
  <si>
    <t>Gerflor TARAFLEX EVOLUTION ou techniquement équivalent</t>
  </si>
  <si>
    <t>Les fournitures des divers revêtements, autres que ceux décrits ci-avant, seront réglés suivant l'article 3.3.3 du C.C.A.P.
Dans le cas de travaux non décrits ci-dessus, les prix de ceux-ci seront débattus avec le maître d'ouvrage et ne seront entrepris</t>
  </si>
  <si>
    <t>K - Interventions en sous section 4 (réglementation amiante)</t>
  </si>
  <si>
    <t>Taux horaire pour Interventions sur matériaux amiantés (bouchement, percement divers, …) compris EPI,  isolement de la zone et toute sujétion</t>
  </si>
  <si>
    <t>Retraitement des déchets amiantés en inertage (compris EPI, stockage, transports…)</t>
  </si>
  <si>
    <t>Conformément au DTU 53.2, dans le cas de pose de revêtements de sols sur dallage, il sera prévu une barrière anti-remontée d'humidité.
Procédé bicomposant à base de résine époxy pour la préparation de supports humides ou soumis à des remontées d'humidité, destinés à recevoir un enduit de sol avant la pose d'un revêtement de sol.
La résine est appliquée en épaisseur continue en deux couches (consommations minimales suivant prescriptions du fabricant). La dernière couche est sablée à refus afin de permettre l'adhérence de l'enduit
de sol. Aspiration soignée de l’excédent de sable réalisée le lendemain.
Produit de type 167 Primaire Anti-remontée d'humidité de Parex Lanko ou techniquement équivalent.
Produit obligatoirement agrée par un avis technique.
Les supports doivent être exempts de tout produits ou résidus pouvant nuire à l'adhérence du primaire. Les supports devront être préparés par tous les moyens adaptés : grenaillage, rabotage, ponçage, suivi d'une
aspiration soignée. En aucun cas la texture de surface ne devra être lisse.</t>
  </si>
  <si>
    <t>Plus-value pour remontées en plinthe</t>
  </si>
  <si>
    <t>Fourniture et pose de parquet chêne ép 10 mm premier choix collé, compris ponçage et vitrification</t>
  </si>
  <si>
    <t>Dimensions : 838 x 426 mm</t>
  </si>
  <si>
    <t>Dimensions : 1363 x 426 mm</t>
  </si>
  <si>
    <t>Fourniture et pose de dalles podotactiles, conforme à la norme NF P98 351. En vinyle pré-adhésivée soudable</t>
  </si>
  <si>
    <t>Fourniture et pose de clous podotactiles conforme à la norme NF P98 351
Type EASYPLOt des Ets GERFLOR ou techniquement équivalent</t>
  </si>
  <si>
    <t>Profil de liaison en aluminium brut
Entre revêtement PVC et / ou résine, carrelage, etc.</t>
  </si>
  <si>
    <t>Profil de liaison en diminution
Epaisseur: 2 mm - longueur : 25mm</t>
  </si>
  <si>
    <t>Plinthe souple en PVC collée - Hauteur : 60 mm - épaisseur : 2 mm - largeur de lèvre basse : 20 mm. Coloris suivant le choix du maître d'ouvrage</t>
  </si>
  <si>
    <t>Plinthe souple en PVC collée - Hauteur : 70 mm - épaisseur : 2 mm - largeur de lèvre basse : 20 mm. Coloris suivant le choix du maître d'ouvrage</t>
  </si>
  <si>
    <t>Plinthe souple en PVC collée - Hauteur : 80 mm - épaisseur : 2 mm - largeur de lèvre basse : 25 mm. Coloris suivant le choix du maître d'ouvrage</t>
  </si>
  <si>
    <t>Plinthe souple en PVC collée - Hauteur : 100 mm - épaisseur : 2 mm - largeur de lèvre basse : 25 mm. Coloris suivant le choix du maître d'ouvrage</t>
  </si>
  <si>
    <t>Plinthe souple en PVC soudée au revêtement de sol - Hauteur : 105 mm - épaisseur : 4 mm - largeur de lèvre basse : 40 mm. Coloris suivant le choix du maître d'ouvrage</t>
  </si>
  <si>
    <t>Plinthe semi-rigide en PVC collée - Hauteur : 80 mm - éoaisseur : 5 mm - 14 de rond. Coloris suivant le choix du maître d'ouvrage</t>
  </si>
  <si>
    <t>Plinthe semi-rigide en PVC collée - Hauteur : 100 mm - éoaisseur : 5 mm - 14 de rond. Coloris suivant le choix du maître d'ouvrage</t>
  </si>
  <si>
    <t>Profil de liaison en PVC en recouvrement - Largeur : 29 mm - compensation : 3,3 mm. Coloris suivant le choix du maître d'ouvrage</t>
  </si>
  <si>
    <t>Profil de liaison en PVC en double recouvrement - Largeur : 31 mm - compensation : 4 mm. Coloris suivant le choix du maître d'ouvrage</t>
  </si>
  <si>
    <t>Profil de liaison en PVC en compensation bord franc - Compensation : 2,2 mm
Coloris suivant le choix du maître d'ouvrage</t>
  </si>
  <si>
    <t>Profil de liaison en PVC en compensation, bord 1/4 de rond - Compensation : 5 mm. Coloris suivant le choix du maître d'ouvrage</t>
  </si>
  <si>
    <t>Dépose ou repose d'un arrêt de porte existant</t>
  </si>
  <si>
    <t>Fourniture et pose d'arrêt de porte de la série EQUI'NOX ou similaire inox
Fixation au sol comprenant le percement, la vis, la cheville</t>
  </si>
  <si>
    <t>Reprise des cordons de soudure : 
Rénovation de soudures de lès plastique ou dalles PVC, compris enlèvement des soudures endommagées, nettoyage et purge des joints.</t>
  </si>
  <si>
    <t>Moins de 20 ml</t>
  </si>
  <si>
    <t>De 21 à 100 ml</t>
  </si>
  <si>
    <t>De 101 à 500 ml</t>
  </si>
  <si>
    <t>Protection mural : Mural ultra design de Gerflor ou équivalent</t>
  </si>
  <si>
    <t>. Taralay PREMIUM ZERO COMPACT  calendré et pressé U3P3 ou équivalent, 95 % contenu naturel et recyclé</t>
  </si>
  <si>
    <t>. Taralay PREMIUM ZERO COMPACT 95 % contenu naturel et recyclé calendré et pressé U4P3 ou équivalent</t>
  </si>
  <si>
    <t>. Taralay PREMIUM COMPACT HOP pose libre calendré et pressé U3P3 ou équivalent</t>
  </si>
  <si>
    <t>. Taralay PREMIUM COMPACT  HOP pose libre calendré et pressé U4P3 ou équivalent</t>
  </si>
  <si>
    <t>Dalle plombante amovible : revêtement PVC flexible, hétérogène, de 6mm d'épaisseur, renforcé par une double grille de fibre de verre
Classement U4P4S</t>
  </si>
  <si>
    <t>N° 
D'article</t>
  </si>
  <si>
    <t>Prix Unitaire
€ HT*</t>
  </si>
  <si>
    <t>Revêtement de marches, avec nez de marche anti-dérapant.</t>
  </si>
  <si>
    <t>Type TARASTEP PRO des ETS GERFLOR</t>
  </si>
  <si>
    <t>Classement au feu M2 suivant la norme NF P 92 506</t>
  </si>
  <si>
    <t xml:space="preserve">Revêtement en lès 2,00ml largeur, avec sous-couche mousse PVC renforcée d'un complexe non tissé, grille en fibre de verre, joints soudés à chaud.
Traitement fongistalique et bactériostatique (SANOSOL), antistatique et anti-encrassement (PROTECSOL2) en usine </t>
  </si>
  <si>
    <t xml:space="preserve">Gerflor Création 55 ou équivalent </t>
  </si>
  <si>
    <t xml:space="preserve">Gerflor Mipolam EL 7 ou équivalent </t>
  </si>
  <si>
    <t>Gerflor Taralay sécurité</t>
  </si>
  <si>
    <t>Fourniture et pose de sol en pose libre :
Sol multicouche avec une double armature, classement au feu Bfls1, groupe T d'abrasion, en rouleau de 2m de large.
Système constitué du revêtement TARALAY IMPRESSION HOP ou PREMIUM HOP et de la bande de maintien permet une installation libre sans colle.</t>
  </si>
  <si>
    <t>Gerflor TARALAY IMPRESSION HOP U3P3 ACOUSTIC pose libre ou HOP</t>
  </si>
  <si>
    <t>Gerflor TARALAY IMPRESSION HOP U4P3 ACOUSTIC pose libre ou HOP</t>
  </si>
  <si>
    <t xml:space="preserve">Gerflor TARALAY IMPRESSION HOP U3P3 COMPACT pose libre </t>
  </si>
  <si>
    <t xml:space="preserve">Gerflor TARALAY IMPRESSION HOP U4P3 COMPACT pose libre </t>
  </si>
  <si>
    <t>Fourniture et pose par collage en plein de revêtement PVC homogène spécial douche des Ets GERFLOR, TARKETT ou équivalent, y compris préparation du support</t>
  </si>
  <si>
    <t>Revêtement sol antidérapant, en lès de 2 ml largeur, type ULTRA SD R10 U4/P3, NF-UPEC, épaisseur de 2,5 mm</t>
  </si>
  <si>
    <t>Remontée en plinthe sur 15 cm hauteur, y compris façon 'd'angles, cornière d'appuis formant gorge, et profile d'arrêt PVC.</t>
  </si>
  <si>
    <t>Classement feu M1. Application d'un fixateur préalable et enduit de lissage sur murs.</t>
  </si>
  <si>
    <t>MULTISAFE</t>
  </si>
  <si>
    <t>Remontées en plinthes</t>
  </si>
  <si>
    <t>NORA PLAN UNI ELASTIC</t>
  </si>
  <si>
    <t>Remontée en plinthe du revêtement sol  (défini dans l' article  précédent) sur 15 cm hauteur, pose collée, y compris soudure  à chaud des joints, façon d'angle, cornière d'appui et profilés  d'arrêt PVC rigide.</t>
  </si>
  <si>
    <t>Taralay PREMIUM COMPACT  calendré et pressé 800 tonnes U3P3 ou équivalent</t>
  </si>
  <si>
    <t>Taralay PREMIUM COMPACT  calendré et pressé 800 tonnes U4P3 ou équivalent</t>
  </si>
  <si>
    <t xml:space="preserve">Gerflor Mipolam EL 5 ou équivalent </t>
  </si>
  <si>
    <t>Remontée en plinthe du revêtement sol (défini dans l'article  précédent) sur 15 cm hauteur, pose collée, y compris soudure  à chaud des joints, façon d'angle, cornière d'appui et profilés  d'arrêt PVC rigide.</t>
  </si>
  <si>
    <t xml:space="preserve"> Taralay IMPRESSION U3P3 COMPACTou équivalent</t>
  </si>
  <si>
    <t>Taralay IMPRESSION U4P3 COMPACT ou équivalent</t>
  </si>
  <si>
    <t>Taralay IMPRESSION U4P3 CONFORT ou équivalent</t>
  </si>
  <si>
    <t>Unité de
mesure</t>
  </si>
  <si>
    <r>
      <t>Sas étanche en bois 2 m</t>
    </r>
    <r>
      <rPr>
        <vertAlign val="superscript"/>
        <sz val="10"/>
        <color indexed="18"/>
        <rFont val="Arial Narrow"/>
        <family val="2"/>
      </rPr>
      <t>2</t>
    </r>
  </si>
  <si>
    <r>
      <t>Taralay IMPRESSION</t>
    </r>
    <r>
      <rPr>
        <b/>
        <sz val="10"/>
        <color rgb="FF002060"/>
        <rFont val="Arial Narrow"/>
        <family val="2"/>
      </rPr>
      <t xml:space="preserve"> </t>
    </r>
    <r>
      <rPr>
        <sz val="10"/>
        <color rgb="FF002060"/>
        <rFont val="Arial Narrow"/>
        <family val="2"/>
      </rPr>
      <t>U3P3</t>
    </r>
    <r>
      <rPr>
        <b/>
        <sz val="10"/>
        <color rgb="FF002060"/>
        <rFont val="Arial Narrow"/>
        <family val="2"/>
      </rPr>
      <t xml:space="preserve"> </t>
    </r>
    <r>
      <rPr>
        <sz val="10"/>
        <color rgb="FF002060"/>
        <rFont val="Arial Narrow"/>
        <family val="2"/>
      </rPr>
      <t>CONFORT ou équivalent</t>
    </r>
  </si>
  <si>
    <r>
      <t>Siphon Sol</t>
    </r>
    <r>
      <rPr>
        <b/>
        <sz val="10"/>
        <color rgb="FF002060"/>
        <rFont val="Arial Narrow"/>
        <family val="2"/>
      </rPr>
      <t xml:space="preserve"> </t>
    </r>
    <r>
      <rPr>
        <sz val="10"/>
        <color rgb="FF002060"/>
        <rFont val="Arial Narrow"/>
        <family val="2"/>
      </rPr>
      <t>type SITAR V ou techniquement équivalent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</si>
</sst>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quot;F&quot;_-;\-* #,##0.00\ &quot;F&quot;_-;_-* &quot;-&quot;??\ &quot;F&quot;_-;_-@_-"/>
    <numFmt numFmtId="165" formatCode="_-* #,##0.00\ [$€]_-;\-* #,##0.00\ [$€]_-;_-* &quot;-&quot;??\ [$€]_-;_-@_-"/>
    <numFmt numFmtId="166" formatCode="&quot;SS&quot;General"/>
    <numFmt numFmtId="167" formatCode="_-* #,##0.00\ [$€-40C]_-;\-* #,##0.00\ [$€-40C]_-;_-* &quot;-&quot;??\ [$€-40C]_-;_-@_-"/>
  </numFmts>
  <fonts count="80" x14ac:knownFonts="1">
    <font>
      <sz val="10"/>
      <name val="Arial"/>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sz val="16"/>
      <color indexed="18"/>
      <name val="Arial Narrow"/>
      <family val="2"/>
    </font>
    <font>
      <sz val="12"/>
      <color indexed="18"/>
      <name val="Arial Narrow"/>
      <family val="2"/>
    </font>
    <font>
      <b/>
      <sz val="12"/>
      <color indexed="18"/>
      <name val="Arial Narrow"/>
      <family val="2"/>
    </font>
    <font>
      <sz val="10"/>
      <name val="Arial"/>
      <family val="2"/>
    </font>
    <font>
      <sz val="10"/>
      <name val="Arial"/>
      <family val="2"/>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u/>
      <sz val="10"/>
      <color indexed="18"/>
      <name val="Arial"/>
      <family val="2"/>
    </font>
    <font>
      <b/>
      <sz val="11"/>
      <color indexed="18"/>
      <name val="Trebuchet MS"/>
      <family val="2"/>
    </font>
    <font>
      <sz val="18"/>
      <color indexed="18"/>
      <name val="Arial Black"/>
      <family val="2"/>
    </font>
    <font>
      <b/>
      <sz val="10"/>
      <color indexed="18"/>
      <name val="Trebuchet MS"/>
      <family val="2"/>
    </font>
    <font>
      <sz val="11"/>
      <color indexed="18"/>
      <name val="Trebuchet MS"/>
      <family val="2"/>
    </font>
    <font>
      <sz val="10"/>
      <color indexed="18"/>
      <name val="Trebuchet MS"/>
      <family val="2"/>
    </font>
    <font>
      <b/>
      <sz val="10"/>
      <color indexed="18"/>
      <name val="Arial Black"/>
      <family val="2"/>
    </font>
    <font>
      <b/>
      <i/>
      <sz val="14"/>
      <color indexed="18"/>
      <name val="Bookman Old Style"/>
      <family val="1"/>
    </font>
    <font>
      <b/>
      <i/>
      <u/>
      <sz val="11"/>
      <color indexed="18"/>
      <name val="Arial Narrow"/>
      <family val="2"/>
    </font>
    <font>
      <b/>
      <sz val="11"/>
      <color indexed="18"/>
      <name val="Arial Narrow"/>
      <family val="2"/>
    </font>
    <font>
      <b/>
      <vertAlign val="subscript"/>
      <sz val="11"/>
      <color indexed="18"/>
      <name val="Arial Narrow"/>
      <family val="2"/>
    </font>
    <font>
      <sz val="7"/>
      <color indexed="18"/>
      <name val="Arial"/>
      <family val="2"/>
    </font>
    <font>
      <b/>
      <sz val="11"/>
      <color indexed="18"/>
      <name val="Arial"/>
      <family val="2"/>
    </font>
    <font>
      <sz val="10"/>
      <name val="Arial Narrow"/>
      <family val="2"/>
    </font>
    <font>
      <b/>
      <sz val="11"/>
      <name val="Arial Narrow"/>
      <family val="2"/>
    </font>
    <font>
      <sz val="14"/>
      <color indexed="18"/>
      <name val="Arial Black"/>
      <family val="2"/>
    </font>
    <font>
      <b/>
      <sz val="14"/>
      <color indexed="18"/>
      <name val="Arial Black"/>
      <family val="2"/>
    </font>
    <font>
      <sz val="11"/>
      <name val="Arial Narrow"/>
      <family val="2"/>
    </font>
    <font>
      <b/>
      <u/>
      <sz val="11"/>
      <color rgb="FF000080"/>
      <name val="Arial Narrow"/>
      <family val="2"/>
    </font>
    <font>
      <sz val="11"/>
      <color rgb="FF000080"/>
      <name val="Arial Narrow"/>
      <family val="2"/>
    </font>
    <font>
      <b/>
      <i/>
      <u/>
      <sz val="11"/>
      <color rgb="FF000080"/>
      <name val="Arial Narrow"/>
      <family val="2"/>
    </font>
    <font>
      <i/>
      <sz val="10"/>
      <name val="Arial"/>
      <family val="2"/>
    </font>
    <font>
      <b/>
      <sz val="10"/>
      <color indexed="18"/>
      <name val="Arial Narrow"/>
      <family val="2"/>
    </font>
    <font>
      <b/>
      <sz val="9"/>
      <color indexed="18"/>
      <name val="Arial Narrow"/>
      <family val="2"/>
    </font>
    <font>
      <b/>
      <u/>
      <sz val="10"/>
      <color indexed="18"/>
      <name val="Arial Narrow"/>
      <family val="2"/>
    </font>
    <font>
      <vertAlign val="superscript"/>
      <sz val="10"/>
      <color indexed="18"/>
      <name val="Arial Narrow"/>
      <family val="2"/>
    </font>
    <font>
      <sz val="10"/>
      <color rgb="FF002060"/>
      <name val="Arial Narrow"/>
      <family val="2"/>
    </font>
    <font>
      <sz val="10"/>
      <color rgb="FFFF0000"/>
      <name val="Arial Narrow"/>
      <family val="2"/>
    </font>
    <font>
      <sz val="9"/>
      <color indexed="18"/>
      <name val="Arial Narrow"/>
      <family val="2"/>
    </font>
    <font>
      <b/>
      <sz val="9"/>
      <color rgb="FF002060"/>
      <name val="Arial Narrow"/>
      <family val="2"/>
    </font>
    <font>
      <b/>
      <sz val="9"/>
      <color rgb="FFFF0000"/>
      <name val="Arial Narrow"/>
      <family val="2"/>
    </font>
    <font>
      <b/>
      <sz val="10"/>
      <color rgb="FF002060"/>
      <name val="Arial Narrow"/>
      <family val="2"/>
    </font>
    <font>
      <i/>
      <u/>
      <sz val="10"/>
      <color indexed="18"/>
      <name val="Arial Narrow"/>
      <family val="2"/>
    </font>
    <font>
      <sz val="9"/>
      <color rgb="FFFF0000"/>
      <name val="Arial Narrow"/>
      <family val="2"/>
    </font>
    <font>
      <b/>
      <u/>
      <sz val="10"/>
      <color rgb="FF002060"/>
      <name val="Arial Narrow"/>
      <family val="2"/>
    </font>
    <font>
      <sz val="9"/>
      <color rgb="FF002060"/>
      <name val="Arial Narrow"/>
      <family val="2"/>
    </font>
    <font>
      <sz val="10"/>
      <color rgb="FF000080"/>
      <name val="Arial Narrow"/>
      <family val="2"/>
    </font>
    <font>
      <i/>
      <sz val="10"/>
      <color indexed="18"/>
      <name val="Arial Narrow"/>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55"/>
        <bgColor indexed="64"/>
      </patternFill>
    </fill>
    <fill>
      <patternFill patternType="solid">
        <fgColor indexed="43"/>
        <bgColor indexed="64"/>
      </patternFill>
    </fill>
    <fill>
      <patternFill patternType="solid">
        <fgColor indexed="15"/>
        <bgColor indexed="64"/>
      </patternFill>
    </fill>
    <fill>
      <patternFill patternType="solid">
        <fgColor indexed="22"/>
        <bgColor indexed="9"/>
      </patternFill>
    </fill>
    <fill>
      <patternFill patternType="solid">
        <fgColor indexed="22"/>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hair">
        <color indexed="64"/>
      </left>
      <right style="hair">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diagonal/>
    </border>
    <border>
      <left style="thin">
        <color indexed="64"/>
      </left>
      <right style="thick">
        <color indexed="64"/>
      </right>
      <top style="thin">
        <color indexed="64"/>
      </top>
      <bottom style="thin">
        <color indexed="64"/>
      </bottom>
      <diagonal/>
    </border>
    <border>
      <left/>
      <right/>
      <top style="thin">
        <color indexed="64"/>
      </top>
      <bottom style="thin">
        <color indexed="64"/>
      </bottom>
      <diagonal/>
    </border>
  </borders>
  <cellStyleXfs count="114">
    <xf numFmtId="0" fontId="0" fillId="0" borderId="0"/>
    <xf numFmtId="0" fontId="25" fillId="2" borderId="0" applyNumberFormat="0" applyBorder="0" applyAlignment="0" applyProtection="0"/>
    <xf numFmtId="0" fontId="25" fillId="2"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20" borderId="1" applyNumberFormat="0" applyAlignment="0" applyProtection="0"/>
    <xf numFmtId="0" fontId="28" fillId="20" borderId="1" applyNumberFormat="0" applyAlignment="0" applyProtection="0"/>
    <xf numFmtId="0" fontId="29" fillId="0" borderId="2" applyNumberFormat="0" applyFill="0" applyAlignment="0" applyProtection="0"/>
    <xf numFmtId="0" fontId="29" fillId="0" borderId="2" applyNumberFormat="0" applyFill="0" applyAlignment="0" applyProtection="0"/>
    <xf numFmtId="0" fontId="22" fillId="21" borderId="3" applyNumberFormat="0" applyFont="0" applyAlignment="0" applyProtection="0"/>
    <xf numFmtId="0" fontId="22" fillId="21" borderId="3" applyNumberFormat="0" applyFont="0" applyAlignment="0" applyProtection="0"/>
    <xf numFmtId="0" fontId="30" fillId="7" borderId="1" applyNumberFormat="0" applyAlignment="0" applyProtection="0"/>
    <xf numFmtId="0" fontId="30" fillId="7" borderId="1" applyNumberFormat="0" applyAlignment="0" applyProtection="0"/>
    <xf numFmtId="165" fontId="1"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3" fillId="0" borderId="0" applyFont="0" applyFill="0" applyBorder="0" applyAlignment="0" applyProtection="0"/>
    <xf numFmtId="165" fontId="22" fillId="0" borderId="0" applyFont="0" applyFill="0" applyBorder="0" applyAlignment="0" applyProtection="0"/>
    <xf numFmtId="165" fontId="24"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0" fontId="31" fillId="3" borderId="0" applyNumberFormat="0" applyBorder="0" applyAlignment="0" applyProtection="0"/>
    <xf numFmtId="0" fontId="31" fillId="3" borderId="0" applyNumberFormat="0" applyBorder="0" applyAlignment="0" applyProtection="0"/>
    <xf numFmtId="0" fontId="17" fillId="0" borderId="0" applyNumberFormat="0" applyFill="0" applyBorder="0" applyAlignment="0" applyProtection="0">
      <alignment vertical="top"/>
      <protection locked="0"/>
    </xf>
    <xf numFmtId="164" fontId="22" fillId="0" borderId="0" applyFont="0" applyFill="0" applyBorder="0" applyAlignment="0" applyProtection="0"/>
    <xf numFmtId="164" fontId="22" fillId="0" borderId="0" applyFont="0" applyFill="0" applyBorder="0" applyAlignment="0" applyProtection="0"/>
    <xf numFmtId="0" fontId="32" fillId="22" borderId="0" applyNumberFormat="0" applyBorder="0" applyAlignment="0" applyProtection="0"/>
    <xf numFmtId="0" fontId="32" fillId="22" borderId="0" applyNumberFormat="0" applyBorder="0" applyAlignment="0" applyProtection="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33" fillId="4" borderId="0" applyNumberFormat="0" applyBorder="0" applyAlignment="0" applyProtection="0"/>
    <xf numFmtId="0" fontId="33" fillId="4" borderId="0" applyNumberFormat="0" applyBorder="0" applyAlignment="0" applyProtection="0"/>
    <xf numFmtId="0" fontId="34" fillId="20" borderId="4" applyNumberFormat="0" applyAlignment="0" applyProtection="0"/>
    <xf numFmtId="0" fontId="34" fillId="20" borderId="4" applyNumberFormat="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0" borderId="5"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6" applyNumberFormat="0" applyFill="0" applyAlignment="0" applyProtection="0"/>
    <xf numFmtId="0" fontId="39" fillId="0" borderId="7" applyNumberFormat="0" applyFill="0" applyAlignment="0" applyProtection="0"/>
    <xf numFmtId="0" fontId="39" fillId="0" borderId="7"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8" applyNumberFormat="0" applyFill="0" applyAlignment="0" applyProtection="0"/>
    <xf numFmtId="0" fontId="40" fillId="0" borderId="8" applyNumberFormat="0" applyFill="0" applyAlignment="0" applyProtection="0"/>
    <xf numFmtId="0" fontId="41" fillId="23" borderId="9" applyNumberFormat="0" applyAlignment="0" applyProtection="0"/>
    <xf numFmtId="0" fontId="41" fillId="23" borderId="9" applyNumberFormat="0" applyAlignment="0" applyProtection="0"/>
    <xf numFmtId="0" fontId="63" fillId="0" borderId="24">
      <alignment vertical="top" wrapText="1"/>
    </xf>
    <xf numFmtId="44" fontId="1" fillId="0" borderId="0" applyFont="0" applyFill="0" applyBorder="0" applyAlignment="0" applyProtection="0"/>
    <xf numFmtId="0" fontId="22" fillId="0" borderId="0"/>
  </cellStyleXfs>
  <cellXfs count="253">
    <xf numFmtId="0" fontId="0" fillId="0" borderId="0" xfId="0"/>
    <xf numFmtId="0" fontId="4" fillId="0" borderId="0" xfId="0" applyFont="1"/>
    <xf numFmtId="0" fontId="16" fillId="0" borderId="0" xfId="0" applyFont="1"/>
    <xf numFmtId="0" fontId="43" fillId="0" borderId="10" xfId="76" applyFont="1" applyBorder="1" applyAlignment="1"/>
    <xf numFmtId="0" fontId="45" fillId="0" borderId="0" xfId="76" applyFont="1" applyBorder="1" applyAlignment="1">
      <alignment horizontal="center"/>
    </xf>
    <xf numFmtId="0" fontId="45" fillId="0" borderId="0" xfId="76" applyFont="1" applyBorder="1" applyAlignment="1">
      <alignment horizontal="left"/>
    </xf>
    <xf numFmtId="0" fontId="4" fillId="0" borderId="0" xfId="0" applyFont="1" applyAlignment="1">
      <alignment horizontal="center"/>
    </xf>
    <xf numFmtId="0" fontId="46" fillId="0" borderId="11" xfId="76" applyFont="1" applyBorder="1" applyAlignment="1"/>
    <xf numFmtId="0" fontId="47" fillId="0" borderId="0" xfId="76" applyFont="1" applyBorder="1" applyAlignment="1">
      <alignment horizontal="center"/>
    </xf>
    <xf numFmtId="0" fontId="47" fillId="0" borderId="0" xfId="76" applyFont="1" applyBorder="1" applyAlignment="1">
      <alignment horizontal="left"/>
    </xf>
    <xf numFmtId="0" fontId="18" fillId="0" borderId="0" xfId="76" applyFont="1"/>
    <xf numFmtId="0" fontId="22" fillId="0" borderId="0" xfId="76"/>
    <xf numFmtId="0" fontId="16" fillId="0" borderId="0" xfId="76" applyFont="1"/>
    <xf numFmtId="0" fontId="55" fillId="0" borderId="0" xfId="76" applyFont="1" applyAlignment="1">
      <alignment horizontal="left" vertical="center"/>
    </xf>
    <xf numFmtId="0" fontId="22" fillId="0" borderId="0" xfId="76" applyFont="1" applyAlignment="1">
      <alignment horizontal="left"/>
    </xf>
    <xf numFmtId="0" fontId="4" fillId="0" borderId="0" xfId="76" applyFont="1"/>
    <xf numFmtId="0" fontId="18" fillId="0" borderId="0" xfId="0" applyFont="1" applyFill="1" applyAlignment="1">
      <alignment vertical="center"/>
    </xf>
    <xf numFmtId="0" fontId="0" fillId="0" borderId="0" xfId="0" applyAlignment="1">
      <alignment horizontal="left" vertical="center"/>
    </xf>
    <xf numFmtId="0" fontId="18" fillId="0" borderId="0" xfId="0" applyFont="1" applyAlignment="1">
      <alignment vertical="center"/>
    </xf>
    <xf numFmtId="0" fontId="18" fillId="0" borderId="0" xfId="0" applyFont="1" applyFill="1"/>
    <xf numFmtId="0" fontId="9" fillId="0" borderId="0" xfId="0" applyFont="1" applyAlignment="1">
      <alignment horizontal="left" vertical="center"/>
    </xf>
    <xf numFmtId="0" fontId="18" fillId="0" borderId="0" xfId="0" applyFont="1"/>
    <xf numFmtId="0" fontId="4" fillId="0" borderId="0" xfId="0" applyFont="1" applyAlignment="1">
      <alignment horizontal="left" vertical="center"/>
    </xf>
    <xf numFmtId="0" fontId="17" fillId="0" borderId="0" xfId="71" applyAlignment="1" applyProtection="1">
      <alignment horizontal="left" vertical="center"/>
    </xf>
    <xf numFmtId="0" fontId="18" fillId="0" borderId="0" xfId="0" applyFont="1" applyAlignment="1">
      <alignment horizontal="left" vertical="center"/>
    </xf>
    <xf numFmtId="0" fontId="18" fillId="0" borderId="0" xfId="90" quotePrefix="1" applyFont="1" applyAlignment="1">
      <alignment horizontal="right" vertical="center" wrapText="1"/>
    </xf>
    <xf numFmtId="0" fontId="18" fillId="0" borderId="0" xfId="90" applyFont="1" applyAlignment="1">
      <alignment vertical="center"/>
    </xf>
    <xf numFmtId="0" fontId="18" fillId="0" borderId="0" xfId="0" quotePrefix="1" applyFont="1" applyAlignment="1">
      <alignment horizontal="right" vertical="center"/>
    </xf>
    <xf numFmtId="0" fontId="18" fillId="0" borderId="0" xfId="0" quotePrefix="1" applyFont="1" applyFill="1" applyAlignment="1">
      <alignment horizontal="left" vertical="center" wrapText="1"/>
    </xf>
    <xf numFmtId="0" fontId="50" fillId="0" borderId="0" xfId="0" applyFont="1" applyFill="1" applyAlignment="1">
      <alignment horizontal="left" vertical="center" wrapText="1"/>
    </xf>
    <xf numFmtId="0" fontId="18" fillId="0" borderId="0" xfId="0" quotePrefix="1" applyFont="1" applyAlignment="1">
      <alignment horizontal="left" vertical="center" wrapText="1"/>
    </xf>
    <xf numFmtId="0" fontId="16" fillId="0" borderId="0" xfId="0" applyFont="1" applyAlignment="1">
      <alignment vertical="center"/>
    </xf>
    <xf numFmtId="0" fontId="4" fillId="0" borderId="0" xfId="0" applyFont="1" applyAlignment="1">
      <alignment horizontal="left"/>
    </xf>
    <xf numFmtId="0" fontId="42" fillId="0" borderId="0" xfId="0" applyFont="1" applyAlignment="1">
      <alignment horizontal="left" vertical="center"/>
    </xf>
    <xf numFmtId="0" fontId="54" fillId="0" borderId="0" xfId="0" applyFont="1" applyAlignment="1">
      <alignment horizontal="left" vertical="center"/>
    </xf>
    <xf numFmtId="0" fontId="55" fillId="0" borderId="0" xfId="0" applyFont="1" applyAlignment="1">
      <alignment horizontal="left" vertical="center"/>
    </xf>
    <xf numFmtId="0" fontId="22" fillId="0" borderId="0" xfId="0" applyFont="1" applyAlignment="1">
      <alignment horizontal="left" vertical="center"/>
    </xf>
    <xf numFmtId="0" fontId="56" fillId="0" borderId="0" xfId="0" applyFont="1" applyAlignment="1">
      <alignment horizontal="left" vertical="center"/>
    </xf>
    <xf numFmtId="0" fontId="4" fillId="0" borderId="0" xfId="0" applyFont="1" applyAlignment="1">
      <alignment vertical="center"/>
    </xf>
    <xf numFmtId="0" fontId="2" fillId="0" borderId="12" xfId="76" applyFont="1" applyBorder="1"/>
    <xf numFmtId="0" fontId="2" fillId="0" borderId="13" xfId="76" applyFont="1" applyBorder="1"/>
    <xf numFmtId="0" fontId="2" fillId="0" borderId="14" xfId="76" applyFont="1" applyBorder="1"/>
    <xf numFmtId="0" fontId="2" fillId="0" borderId="0" xfId="76" applyFont="1"/>
    <xf numFmtId="0" fontId="2" fillId="0" borderId="11" xfId="76" applyFont="1" applyBorder="1"/>
    <xf numFmtId="0" fontId="2" fillId="0" borderId="0" xfId="76" applyFont="1" applyBorder="1"/>
    <xf numFmtId="0" fontId="2" fillId="0" borderId="10" xfId="76" applyFont="1" applyBorder="1"/>
    <xf numFmtId="0" fontId="3" fillId="0" borderId="11" xfId="76" applyNumberFormat="1" applyFont="1" applyBorder="1"/>
    <xf numFmtId="0" fontId="3" fillId="0" borderId="0" xfId="76" applyNumberFormat="1" applyFont="1" applyBorder="1"/>
    <xf numFmtId="0" fontId="4" fillId="0" borderId="0" xfId="76" applyFont="1" applyBorder="1"/>
    <xf numFmtId="0" fontId="3" fillId="0" borderId="0" xfId="76" applyNumberFormat="1" applyFont="1" applyBorder="1" applyAlignment="1">
      <alignment horizontal="center"/>
    </xf>
    <xf numFmtId="0" fontId="4" fillId="0" borderId="10" xfId="76" applyFont="1" applyBorder="1"/>
    <xf numFmtId="0" fontId="5" fillId="0" borderId="0" xfId="76" applyFont="1" applyBorder="1"/>
    <xf numFmtId="0" fontId="6" fillId="0" borderId="0" xfId="76" applyNumberFormat="1" applyFont="1" applyBorder="1" applyAlignment="1">
      <alignment horizontal="center"/>
    </xf>
    <xf numFmtId="0" fontId="5" fillId="0" borderId="10" xfId="76" applyFont="1" applyBorder="1"/>
    <xf numFmtId="0" fontId="5" fillId="0" borderId="0" xfId="76" applyFont="1"/>
    <xf numFmtId="0" fontId="7" fillId="0" borderId="0" xfId="76" applyNumberFormat="1" applyFont="1" applyBorder="1"/>
    <xf numFmtId="0" fontId="7" fillId="0" borderId="0" xfId="76" applyNumberFormat="1" applyFont="1" applyBorder="1" applyAlignment="1">
      <alignment horizontal="center"/>
    </xf>
    <xf numFmtId="0" fontId="16" fillId="0" borderId="0" xfId="0" applyFont="1" applyAlignment="1">
      <alignment horizontal="center"/>
    </xf>
    <xf numFmtId="0" fontId="8" fillId="0" borderId="0" xfId="76" applyFont="1" applyBorder="1"/>
    <xf numFmtId="0" fontId="9" fillId="0" borderId="0" xfId="76" applyNumberFormat="1" applyFont="1" applyBorder="1" applyAlignment="1">
      <alignment horizontal="center"/>
    </xf>
    <xf numFmtId="0" fontId="4" fillId="0" borderId="0" xfId="76" applyNumberFormat="1" applyFont="1" applyBorder="1" applyAlignment="1">
      <alignment horizontal="center"/>
    </xf>
    <xf numFmtId="0" fontId="11" fillId="0" borderId="0" xfId="76" applyFont="1" applyBorder="1" applyAlignment="1">
      <alignment horizontal="center"/>
    </xf>
    <xf numFmtId="0" fontId="12" fillId="0" borderId="0" xfId="76" applyNumberFormat="1" applyFont="1" applyBorder="1" applyAlignment="1">
      <alignment horizontal="center"/>
    </xf>
    <xf numFmtId="0" fontId="4" fillId="0" borderId="11" xfId="76" applyFont="1" applyBorder="1"/>
    <xf numFmtId="0" fontId="13" fillId="0" borderId="11" xfId="76" applyFont="1" applyBorder="1" applyAlignment="1">
      <alignment horizontal="left" indent="2"/>
    </xf>
    <xf numFmtId="0" fontId="14" fillId="0" borderId="0" xfId="76" applyFont="1" applyBorder="1"/>
    <xf numFmtId="0" fontId="15" fillId="0" borderId="0" xfId="76" applyFont="1" applyBorder="1"/>
    <xf numFmtId="0" fontId="15" fillId="0" borderId="10" xfId="76" applyFont="1" applyBorder="1"/>
    <xf numFmtId="0" fontId="15" fillId="0" borderId="0" xfId="76" applyFont="1"/>
    <xf numFmtId="0" fontId="13" fillId="0" borderId="15" xfId="76" applyFont="1" applyBorder="1" applyAlignment="1">
      <alignment horizontal="left" indent="2"/>
    </xf>
    <xf numFmtId="0" fontId="15" fillId="0" borderId="16" xfId="76" applyFont="1" applyBorder="1"/>
    <xf numFmtId="0" fontId="15" fillId="0" borderId="17" xfId="76" applyFont="1" applyBorder="1"/>
    <xf numFmtId="0" fontId="20" fillId="0" borderId="0" xfId="76" applyFont="1" applyAlignment="1" applyProtection="1">
      <alignment vertical="center"/>
      <protection locked="0"/>
    </xf>
    <xf numFmtId="0" fontId="20" fillId="0" borderId="0" xfId="76" applyFont="1" applyAlignment="1" applyProtection="1">
      <alignment horizontal="center" vertical="center"/>
      <protection locked="0"/>
    </xf>
    <xf numFmtId="0" fontId="21" fillId="0" borderId="0" xfId="76" applyFont="1" applyAlignment="1" applyProtection="1">
      <alignment vertical="center"/>
      <protection hidden="1"/>
    </xf>
    <xf numFmtId="0" fontId="20" fillId="0" borderId="0" xfId="76" applyFont="1" applyAlignment="1" applyProtection="1">
      <alignment horizontal="left" vertical="center"/>
      <protection hidden="1"/>
    </xf>
    <xf numFmtId="0" fontId="20" fillId="0" borderId="0" xfId="76" applyFont="1" applyAlignment="1" applyProtection="1">
      <alignment vertical="center"/>
      <protection hidden="1"/>
    </xf>
    <xf numFmtId="0" fontId="20" fillId="0" borderId="0" xfId="76" applyFont="1" applyAlignment="1" applyProtection="1">
      <alignment horizontal="center" vertical="center"/>
      <protection hidden="1"/>
    </xf>
    <xf numFmtId="0" fontId="21" fillId="0" borderId="0" xfId="76" applyFont="1" applyAlignment="1" applyProtection="1">
      <alignment vertical="center"/>
      <protection locked="0"/>
    </xf>
    <xf numFmtId="0" fontId="20" fillId="0" borderId="0" xfId="76" applyFont="1" applyAlignment="1" applyProtection="1">
      <alignment horizontal="left" vertical="center"/>
      <protection locked="0"/>
    </xf>
    <xf numFmtId="0" fontId="59" fillId="0" borderId="21" xfId="89" applyFont="1" applyBorder="1" applyAlignment="1">
      <alignment horizontal="center"/>
    </xf>
    <xf numFmtId="0" fontId="61" fillId="0" borderId="23" xfId="89" applyFont="1" applyBorder="1" applyAlignment="1">
      <alignment horizontal="left"/>
    </xf>
    <xf numFmtId="0" fontId="60" fillId="0" borderId="22" xfId="89" applyFont="1" applyBorder="1" applyAlignment="1">
      <alignment horizontal="center"/>
    </xf>
    <xf numFmtId="0" fontId="20" fillId="25" borderId="19" xfId="76" applyFont="1" applyFill="1" applyBorder="1" applyAlignment="1" applyProtection="1">
      <alignment horizontal="center" vertical="center"/>
      <protection hidden="1"/>
    </xf>
    <xf numFmtId="0" fontId="62" fillId="0" borderId="19" xfId="89" applyFont="1" applyBorder="1"/>
    <xf numFmtId="0" fontId="61" fillId="0" borderId="19" xfId="89" applyFont="1" applyBorder="1" applyAlignment="1">
      <alignment horizontal="left"/>
    </xf>
    <xf numFmtId="0" fontId="61" fillId="0" borderId="19" xfId="89" applyFont="1" applyBorder="1"/>
    <xf numFmtId="0" fontId="65" fillId="0" borderId="0" xfId="76" applyFont="1" applyAlignment="1" applyProtection="1">
      <alignment horizontal="left" vertical="center"/>
      <protection hidden="1"/>
    </xf>
    <xf numFmtId="0" fontId="64" fillId="0" borderId="0" xfId="76" applyFont="1" applyAlignment="1" applyProtection="1">
      <alignment horizontal="center" vertical="center"/>
      <protection hidden="1"/>
    </xf>
    <xf numFmtId="0" fontId="64" fillId="0" borderId="0" xfId="76" applyFont="1" applyAlignment="1" applyProtection="1">
      <alignment vertical="center"/>
      <protection hidden="1"/>
    </xf>
    <xf numFmtId="0" fontId="2" fillId="0" borderId="0" xfId="76" applyFont="1" applyAlignment="1" applyProtection="1">
      <alignment horizontal="left" vertical="center"/>
      <protection hidden="1"/>
    </xf>
    <xf numFmtId="0" fontId="65" fillId="24" borderId="20" xfId="76" applyFont="1" applyFill="1" applyBorder="1" applyAlignment="1" applyProtection="1">
      <alignment horizontal="center" vertical="center" wrapText="1"/>
      <protection hidden="1"/>
    </xf>
    <xf numFmtId="0" fontId="65" fillId="24" borderId="18" xfId="76" applyFont="1" applyFill="1" applyBorder="1" applyAlignment="1" applyProtection="1">
      <alignment horizontal="center" vertical="center" wrapText="1"/>
      <protection hidden="1"/>
    </xf>
    <xf numFmtId="0" fontId="2" fillId="0" borderId="21" xfId="76" applyFont="1" applyBorder="1" applyAlignment="1" applyProtection="1">
      <alignment horizontal="center" vertical="center"/>
      <protection hidden="1"/>
    </xf>
    <xf numFmtId="0" fontId="66" fillId="0" borderId="22" xfId="76" applyFont="1" applyBorder="1" applyAlignment="1" applyProtection="1">
      <alignment horizontal="left" vertical="center"/>
      <protection hidden="1"/>
    </xf>
    <xf numFmtId="0" fontId="66" fillId="0" borderId="0" xfId="76" applyFont="1" applyBorder="1" applyAlignment="1" applyProtection="1">
      <alignment horizontal="left" vertical="center"/>
      <protection hidden="1"/>
    </xf>
    <xf numFmtId="0" fontId="2" fillId="0" borderId="0" xfId="76" applyFont="1" applyAlignment="1" applyProtection="1">
      <alignment vertical="center"/>
      <protection locked="0"/>
    </xf>
    <xf numFmtId="0" fontId="2" fillId="0" borderId="22" xfId="76" applyFont="1" applyBorder="1" applyAlignment="1" applyProtection="1">
      <alignment horizontal="left" vertical="center"/>
      <protection hidden="1"/>
    </xf>
    <xf numFmtId="0" fontId="2" fillId="0" borderId="21" xfId="76" applyFont="1" applyBorder="1" applyAlignment="1">
      <alignment horizontal="center" vertical="center"/>
    </xf>
    <xf numFmtId="0" fontId="2" fillId="0" borderId="22" xfId="76" applyFont="1" applyBorder="1" applyAlignment="1" applyProtection="1">
      <alignment horizontal="center" vertical="center"/>
      <protection hidden="1"/>
    </xf>
    <xf numFmtId="166" fontId="65" fillId="26" borderId="19" xfId="76" applyNumberFormat="1" applyFont="1" applyFill="1" applyBorder="1" applyAlignment="1" applyProtection="1">
      <alignment horizontal="center" vertical="center"/>
      <protection hidden="1"/>
    </xf>
    <xf numFmtId="0" fontId="2" fillId="0" borderId="19" xfId="76" applyFont="1" applyBorder="1" applyAlignment="1" applyProtection="1">
      <alignment horizontal="center" vertical="center"/>
      <protection hidden="1"/>
    </xf>
    <xf numFmtId="0" fontId="2" fillId="26" borderId="19" xfId="76" applyFont="1" applyFill="1" applyBorder="1" applyAlignment="1" applyProtection="1">
      <alignment horizontal="center" vertical="center"/>
      <protection hidden="1"/>
    </xf>
    <xf numFmtId="0" fontId="2" fillId="0" borderId="19" xfId="76" applyFont="1" applyBorder="1" applyAlignment="1" applyProtection="1">
      <alignment vertical="center"/>
      <protection locked="0"/>
    </xf>
    <xf numFmtId="0" fontId="68" fillId="0" borderId="19" xfId="76" applyFont="1" applyFill="1" applyBorder="1" applyAlignment="1" applyProtection="1">
      <alignment horizontal="center" vertical="center"/>
      <protection hidden="1"/>
    </xf>
    <xf numFmtId="166" fontId="70" fillId="0" borderId="21" xfId="76" applyNumberFormat="1" applyFont="1" applyBorder="1" applyAlignment="1" applyProtection="1">
      <alignment horizontal="center" vertical="center"/>
      <protection hidden="1"/>
    </xf>
    <xf numFmtId="0" fontId="2" fillId="0" borderId="19" xfId="76" applyFont="1" applyBorder="1" applyAlignment="1" applyProtection="1">
      <alignment horizontal="left" vertical="center"/>
      <protection hidden="1"/>
    </xf>
    <xf numFmtId="0" fontId="2" fillId="0" borderId="19" xfId="76" applyFont="1" applyBorder="1" applyAlignment="1" applyProtection="1">
      <alignment horizontal="center" vertical="center"/>
    </xf>
    <xf numFmtId="0" fontId="2" fillId="26" borderId="19" xfId="76" applyFont="1" applyFill="1" applyBorder="1" applyAlignment="1" applyProtection="1">
      <alignment horizontal="center" vertical="center"/>
    </xf>
    <xf numFmtId="0" fontId="68" fillId="0" borderId="19" xfId="76" applyFont="1" applyFill="1" applyBorder="1" applyAlignment="1" applyProtection="1">
      <alignment horizontal="center" vertical="center"/>
    </xf>
    <xf numFmtId="0" fontId="66" fillId="0" borderId="23" xfId="76" applyFont="1" applyBorder="1" applyAlignment="1" applyProtection="1">
      <alignment vertical="center"/>
      <protection hidden="1"/>
    </xf>
    <xf numFmtId="166" fontId="71" fillId="0" borderId="21" xfId="76" applyNumberFormat="1" applyFont="1" applyFill="1" applyBorder="1" applyAlignment="1" applyProtection="1">
      <alignment horizontal="center" vertical="center"/>
      <protection hidden="1"/>
    </xf>
    <xf numFmtId="0" fontId="68" fillId="0" borderId="22" xfId="76" quotePrefix="1" applyFont="1" applyFill="1" applyBorder="1" applyAlignment="1" applyProtection="1">
      <alignment horizontal="center" vertical="center"/>
    </xf>
    <xf numFmtId="0" fontId="68" fillId="0" borderId="23" xfId="76" applyFont="1" applyFill="1" applyBorder="1" applyAlignment="1" applyProtection="1">
      <alignment horizontal="center" vertical="center"/>
    </xf>
    <xf numFmtId="0" fontId="69" fillId="0" borderId="25" xfId="76" quotePrefix="1" applyFont="1" applyFill="1" applyBorder="1" applyAlignment="1" applyProtection="1">
      <alignment horizontal="center" vertical="center"/>
    </xf>
    <xf numFmtId="0" fontId="68" fillId="0" borderId="33" xfId="76" applyFont="1" applyFill="1" applyBorder="1" applyAlignment="1" applyProtection="1">
      <alignment horizontal="center" vertical="center" wrapText="1"/>
    </xf>
    <xf numFmtId="0" fontId="68" fillId="0" borderId="26" xfId="76" applyFont="1" applyFill="1" applyBorder="1" applyAlignment="1" applyProtection="1">
      <alignment horizontal="left" vertical="center" wrapText="1"/>
    </xf>
    <xf numFmtId="0" fontId="69" fillId="0" borderId="25" xfId="76" applyFont="1" applyFill="1" applyBorder="1" applyAlignment="1" applyProtection="1">
      <alignment horizontal="center" vertical="center"/>
    </xf>
    <xf numFmtId="0" fontId="68" fillId="0" borderId="26" xfId="76" applyFont="1" applyFill="1" applyBorder="1" applyAlignment="1" applyProtection="1">
      <alignment vertical="center" wrapText="1"/>
    </xf>
    <xf numFmtId="166" fontId="72" fillId="0" borderId="21" xfId="76" applyNumberFormat="1" applyFont="1" applyFill="1" applyBorder="1" applyAlignment="1" applyProtection="1">
      <alignment horizontal="center" vertical="center"/>
      <protection hidden="1"/>
    </xf>
    <xf numFmtId="0" fontId="69" fillId="0" borderId="23" xfId="76" applyFont="1" applyFill="1" applyBorder="1" applyAlignment="1" applyProtection="1">
      <alignment horizontal="center" vertical="center"/>
    </xf>
    <xf numFmtId="0" fontId="73" fillId="0" borderId="19" xfId="76" quotePrefix="1" applyFont="1" applyFill="1" applyBorder="1" applyAlignment="1" applyProtection="1">
      <alignment horizontal="center" vertical="center"/>
    </xf>
    <xf numFmtId="0" fontId="64" fillId="0" borderId="22" xfId="76" applyFont="1" applyBorder="1" applyAlignment="1" applyProtection="1">
      <alignment horizontal="left" vertical="center"/>
      <protection hidden="1"/>
    </xf>
    <xf numFmtId="0" fontId="74" fillId="0" borderId="22" xfId="76" applyFont="1" applyBorder="1" applyAlignment="1" applyProtection="1">
      <alignment horizontal="left" vertical="center"/>
      <protection hidden="1"/>
    </xf>
    <xf numFmtId="0" fontId="73" fillId="0" borderId="19" xfId="76" quotePrefix="1" applyFont="1" applyFill="1" applyBorder="1" applyAlignment="1" applyProtection="1">
      <alignment horizontal="center" vertical="center"/>
      <protection hidden="1"/>
    </xf>
    <xf numFmtId="0" fontId="68" fillId="0" borderId="19" xfId="76" applyFont="1" applyFill="1" applyBorder="1" applyAlignment="1" applyProtection="1">
      <alignment horizontal="left" vertical="center"/>
      <protection hidden="1"/>
    </xf>
    <xf numFmtId="0" fontId="2" fillId="0" borderId="19" xfId="76" applyFont="1" applyBorder="1" applyAlignment="1" applyProtection="1">
      <alignment vertical="center"/>
      <protection hidden="1"/>
    </xf>
    <xf numFmtId="0" fontId="2" fillId="0" borderId="19" xfId="76" applyFont="1" applyFill="1" applyBorder="1" applyAlignment="1" applyProtection="1">
      <alignment vertical="center"/>
      <protection hidden="1"/>
    </xf>
    <xf numFmtId="166" fontId="75" fillId="0" borderId="21" xfId="76" applyNumberFormat="1" applyFont="1" applyFill="1" applyBorder="1" applyAlignment="1" applyProtection="1">
      <alignment horizontal="center" vertical="center"/>
      <protection hidden="1"/>
    </xf>
    <xf numFmtId="0" fontId="73" fillId="0" borderId="22" xfId="76" applyFont="1" applyFill="1" applyBorder="1" applyAlignment="1" applyProtection="1">
      <alignment horizontal="left" vertical="center"/>
      <protection hidden="1"/>
    </xf>
    <xf numFmtId="0" fontId="69" fillId="0" borderId="21" xfId="76" applyFont="1" applyFill="1" applyBorder="1" applyAlignment="1" applyProtection="1">
      <alignment horizontal="center" vertical="center"/>
      <protection hidden="1"/>
    </xf>
    <xf numFmtId="0" fontId="2" fillId="0" borderId="23" xfId="76" applyFont="1" applyBorder="1" applyAlignment="1" applyProtection="1">
      <alignment vertical="center"/>
      <protection hidden="1"/>
    </xf>
    <xf numFmtId="0" fontId="68" fillId="0" borderId="23" xfId="76" applyFont="1" applyBorder="1" applyAlignment="1" applyProtection="1">
      <alignment vertical="center"/>
      <protection hidden="1"/>
    </xf>
    <xf numFmtId="0" fontId="68" fillId="0" borderId="19" xfId="76" applyFont="1" applyFill="1" applyBorder="1" applyAlignment="1" applyProtection="1">
      <alignment vertical="center"/>
      <protection hidden="1"/>
    </xf>
    <xf numFmtId="0" fontId="68" fillId="0" borderId="19" xfId="76" applyFont="1" applyBorder="1" applyAlignment="1" applyProtection="1">
      <alignment vertical="center"/>
      <protection hidden="1"/>
    </xf>
    <xf numFmtId="0" fontId="2" fillId="0" borderId="0" xfId="76" applyFont="1" applyBorder="1" applyAlignment="1" applyProtection="1">
      <alignment horizontal="left" vertical="center"/>
      <protection hidden="1"/>
    </xf>
    <xf numFmtId="0" fontId="2" fillId="0" borderId="23" xfId="76" applyFont="1" applyBorder="1" applyAlignment="1" applyProtection="1">
      <alignment horizontal="left" vertical="center"/>
      <protection hidden="1"/>
    </xf>
    <xf numFmtId="0" fontId="70" fillId="0" borderId="21" xfId="76" applyFont="1" applyBorder="1" applyAlignment="1" applyProtection="1">
      <alignment horizontal="center" vertical="center"/>
      <protection hidden="1"/>
    </xf>
    <xf numFmtId="0" fontId="70" fillId="0" borderId="19" xfId="76" applyFont="1" applyBorder="1" applyAlignment="1" applyProtection="1">
      <alignment vertical="center"/>
      <protection hidden="1"/>
    </xf>
    <xf numFmtId="0" fontId="70" fillId="26" borderId="19" xfId="76" applyFont="1" applyFill="1" applyBorder="1" applyAlignment="1" applyProtection="1">
      <alignment horizontal="center" vertical="center"/>
      <protection hidden="1"/>
    </xf>
    <xf numFmtId="166" fontId="65" fillId="0" borderId="21" xfId="76" applyNumberFormat="1" applyFont="1" applyFill="1" applyBorder="1" applyAlignment="1" applyProtection="1">
      <alignment horizontal="center" vertical="center"/>
      <protection hidden="1"/>
    </xf>
    <xf numFmtId="0" fontId="70" fillId="0" borderId="22" xfId="76" applyFont="1" applyFill="1" applyBorder="1" applyAlignment="1" applyProtection="1">
      <alignment horizontal="center" vertical="center"/>
      <protection hidden="1"/>
    </xf>
    <xf numFmtId="0" fontId="2" fillId="0" borderId="0" xfId="76" applyFont="1" applyFill="1" applyAlignment="1" applyProtection="1">
      <alignment vertical="center"/>
      <protection locked="0"/>
    </xf>
    <xf numFmtId="0" fontId="2" fillId="0" borderId="0" xfId="76" applyFont="1" applyBorder="1" applyAlignment="1" applyProtection="1">
      <alignment vertical="center"/>
      <protection hidden="1"/>
    </xf>
    <xf numFmtId="0" fontId="77" fillId="0" borderId="22" xfId="76" applyFont="1" applyFill="1" applyBorder="1" applyAlignment="1" applyProtection="1">
      <alignment horizontal="center" vertical="center"/>
      <protection hidden="1"/>
    </xf>
    <xf numFmtId="0" fontId="68" fillId="0" borderId="22" xfId="76" applyFont="1" applyFill="1" applyBorder="1" applyAlignment="1" applyProtection="1">
      <alignment horizontal="left" vertical="center"/>
      <protection hidden="1"/>
    </xf>
    <xf numFmtId="0" fontId="69" fillId="0" borderId="22" xfId="76" applyFont="1" applyFill="1" applyBorder="1" applyAlignment="1" applyProtection="1">
      <alignment horizontal="center" vertical="center"/>
      <protection hidden="1"/>
    </xf>
    <xf numFmtId="0" fontId="68" fillId="0" borderId="0" xfId="76" applyFont="1" applyFill="1" applyAlignment="1" applyProtection="1">
      <alignment horizontal="left" vertical="center"/>
      <protection hidden="1"/>
    </xf>
    <xf numFmtId="0" fontId="70" fillId="0" borderId="19" xfId="77" applyFont="1" applyBorder="1" applyAlignment="1" applyProtection="1">
      <alignment vertical="center"/>
      <protection hidden="1"/>
    </xf>
    <xf numFmtId="0" fontId="70" fillId="26" borderId="19" xfId="77" applyFont="1" applyFill="1" applyBorder="1" applyAlignment="1" applyProtection="1">
      <alignment horizontal="center" vertical="center"/>
      <protection hidden="1"/>
    </xf>
    <xf numFmtId="0" fontId="70" fillId="0" borderId="21" xfId="77" applyFont="1" applyFill="1" applyBorder="1" applyAlignment="1" applyProtection="1">
      <alignment horizontal="center" vertical="center"/>
      <protection hidden="1"/>
    </xf>
    <xf numFmtId="0" fontId="68" fillId="0" borderId="22" xfId="76" applyFont="1" applyFill="1" applyBorder="1" applyAlignment="1" applyProtection="1">
      <alignment horizontal="center" vertical="center"/>
      <protection hidden="1"/>
    </xf>
    <xf numFmtId="0" fontId="69" fillId="0" borderId="19" xfId="76" applyFont="1" applyFill="1" applyBorder="1" applyAlignment="1" applyProtection="1">
      <alignment horizontal="left" vertical="center"/>
      <protection hidden="1"/>
    </xf>
    <xf numFmtId="0" fontId="2" fillId="0" borderId="19" xfId="76" applyFont="1" applyBorder="1" applyAlignment="1" applyProtection="1">
      <alignment horizontal="right" vertical="center"/>
      <protection hidden="1"/>
    </xf>
    <xf numFmtId="0" fontId="66" fillId="0" borderId="19" xfId="76" applyFont="1" applyBorder="1" applyAlignment="1" applyProtection="1">
      <alignment horizontal="center" vertical="center"/>
      <protection hidden="1"/>
    </xf>
    <xf numFmtId="0" fontId="78" fillId="0" borderId="19" xfId="76" applyFont="1" applyBorder="1" applyAlignment="1" applyProtection="1">
      <alignment horizontal="left" vertical="center"/>
      <protection hidden="1"/>
    </xf>
    <xf numFmtId="0" fontId="79" fillId="0" borderId="0" xfId="76" applyFont="1" applyBorder="1" applyAlignment="1" applyProtection="1">
      <alignment horizontal="left" vertical="center"/>
      <protection hidden="1"/>
    </xf>
    <xf numFmtId="0" fontId="79" fillId="0" borderId="23" xfId="76" applyFont="1" applyBorder="1" applyAlignment="1" applyProtection="1">
      <alignment vertical="center" wrapText="1"/>
      <protection hidden="1"/>
    </xf>
    <xf numFmtId="0" fontId="2" fillId="0" borderId="0" xfId="76" applyFont="1" applyBorder="1" applyAlignment="1" applyProtection="1">
      <alignment horizontal="center" vertical="center"/>
      <protection hidden="1"/>
    </xf>
    <xf numFmtId="0" fontId="55" fillId="0" borderId="21" xfId="0" applyFont="1" applyBorder="1"/>
    <xf numFmtId="0" fontId="78" fillId="0" borderId="0" xfId="0" applyFont="1" applyBorder="1"/>
    <xf numFmtId="166" fontId="65" fillId="26" borderId="29" xfId="76" applyNumberFormat="1" applyFont="1" applyFill="1" applyBorder="1" applyAlignment="1" applyProtection="1">
      <alignment horizontal="center" vertical="center"/>
      <protection hidden="1"/>
    </xf>
    <xf numFmtId="0" fontId="78" fillId="0" borderId="29" xfId="0" applyFont="1" applyBorder="1"/>
    <xf numFmtId="0" fontId="2" fillId="26" borderId="29" xfId="76" applyFont="1" applyFill="1" applyBorder="1" applyAlignment="1" applyProtection="1">
      <alignment horizontal="center" vertical="center"/>
      <protection hidden="1"/>
    </xf>
    <xf numFmtId="0" fontId="2" fillId="0" borderId="0" xfId="76" applyFont="1" applyAlignment="1" applyProtection="1">
      <alignment horizontal="center" vertical="center"/>
      <protection locked="0"/>
    </xf>
    <xf numFmtId="167" fontId="20" fillId="0" borderId="0" xfId="76" applyNumberFormat="1" applyFont="1" applyAlignment="1" applyProtection="1">
      <alignment vertical="center"/>
      <protection hidden="1"/>
    </xf>
    <xf numFmtId="167" fontId="20" fillId="0" borderId="0" xfId="76" applyNumberFormat="1" applyFont="1" applyAlignment="1" applyProtection="1">
      <alignment horizontal="center" vertical="center"/>
      <protection hidden="1"/>
    </xf>
    <xf numFmtId="167" fontId="65" fillId="24" borderId="20" xfId="76" applyNumberFormat="1" applyFont="1" applyFill="1" applyBorder="1" applyAlignment="1" applyProtection="1">
      <alignment horizontal="center" vertical="center" wrapText="1"/>
      <protection hidden="1"/>
    </xf>
    <xf numFmtId="167" fontId="2" fillId="0" borderId="21" xfId="76" applyNumberFormat="1" applyFont="1" applyBorder="1" applyAlignment="1" applyProtection="1">
      <alignment horizontal="right" vertical="center"/>
      <protection locked="0"/>
    </xf>
    <xf numFmtId="167" fontId="2" fillId="26" borderId="19" xfId="76" applyNumberFormat="1" applyFont="1" applyFill="1" applyBorder="1" applyAlignment="1" applyProtection="1">
      <alignment horizontal="right" vertical="center"/>
      <protection locked="0"/>
    </xf>
    <xf numFmtId="167" fontId="69" fillId="26" borderId="19" xfId="76" applyNumberFormat="1" applyFont="1" applyFill="1" applyBorder="1" applyAlignment="1" applyProtection="1">
      <alignment horizontal="right" vertical="center"/>
      <protection locked="0"/>
    </xf>
    <xf numFmtId="167" fontId="68" fillId="0" borderId="21" xfId="76" applyNumberFormat="1" applyFont="1" applyFill="1" applyBorder="1" applyAlignment="1" applyProtection="1">
      <alignment horizontal="right" vertical="center"/>
      <protection locked="0"/>
    </xf>
    <xf numFmtId="167" fontId="69" fillId="0" borderId="21" xfId="76" applyNumberFormat="1" applyFont="1" applyFill="1" applyBorder="1" applyAlignment="1" applyProtection="1">
      <alignment horizontal="right" vertical="center"/>
      <protection locked="0"/>
    </xf>
    <xf numFmtId="167" fontId="2" fillId="0" borderId="21" xfId="76" applyNumberFormat="1" applyFont="1" applyFill="1" applyBorder="1" applyAlignment="1" applyProtection="1">
      <alignment horizontal="right" vertical="center"/>
      <protection locked="0"/>
    </xf>
    <xf numFmtId="167" fontId="2" fillId="26" borderId="27" xfId="76" applyNumberFormat="1" applyFont="1" applyFill="1" applyBorder="1" applyAlignment="1" applyProtection="1">
      <alignment horizontal="right" vertical="center"/>
      <protection locked="0"/>
    </xf>
    <xf numFmtId="167" fontId="2" fillId="0" borderId="30" xfId="76" applyNumberFormat="1" applyFont="1" applyBorder="1" applyAlignment="1" applyProtection="1">
      <alignment horizontal="right" vertical="center"/>
      <protection locked="0"/>
    </xf>
    <xf numFmtId="167" fontId="55" fillId="0" borderId="31" xfId="0" applyNumberFormat="1" applyFont="1" applyBorder="1"/>
    <xf numFmtId="167" fontId="2" fillId="26" borderId="32" xfId="76" applyNumberFormat="1" applyFont="1" applyFill="1" applyBorder="1" applyAlignment="1" applyProtection="1">
      <alignment horizontal="right" vertical="center"/>
      <protection locked="0"/>
    </xf>
    <xf numFmtId="167" fontId="2" fillId="26" borderId="28" xfId="76" applyNumberFormat="1" applyFont="1" applyFill="1" applyBorder="1" applyAlignment="1" applyProtection="1">
      <alignment horizontal="right" vertical="center"/>
      <protection locked="0"/>
    </xf>
    <xf numFmtId="167" fontId="20" fillId="0" borderId="0" xfId="76" applyNumberFormat="1" applyFont="1" applyAlignment="1" applyProtection="1">
      <alignment horizontal="center" vertical="center"/>
      <protection locked="0"/>
    </xf>
    <xf numFmtId="44" fontId="64" fillId="0" borderId="0" xfId="112" applyFont="1" applyAlignment="1" applyProtection="1">
      <alignment horizontal="center" vertical="center"/>
      <protection hidden="1"/>
    </xf>
    <xf numFmtId="0" fontId="66" fillId="0" borderId="22" xfId="76" applyFont="1" applyBorder="1" applyAlignment="1" applyProtection="1">
      <alignment horizontal="center" vertical="center"/>
      <protection hidden="1"/>
    </xf>
    <xf numFmtId="0" fontId="66" fillId="0" borderId="23" xfId="76" applyFont="1" applyBorder="1" applyAlignment="1" applyProtection="1">
      <alignment horizontal="center" vertical="center"/>
      <protection hidden="1"/>
    </xf>
    <xf numFmtId="0" fontId="10" fillId="0" borderId="12" xfId="76" applyFont="1" applyBorder="1" applyAlignment="1">
      <alignment horizontal="center"/>
    </xf>
    <xf numFmtId="0" fontId="10" fillId="0" borderId="13" xfId="76" applyFont="1" applyBorder="1" applyAlignment="1">
      <alignment horizontal="center"/>
    </xf>
    <xf numFmtId="0" fontId="10" fillId="0" borderId="14" xfId="76" applyFont="1" applyBorder="1" applyAlignment="1">
      <alignment horizontal="center"/>
    </xf>
    <xf numFmtId="0" fontId="44" fillId="0" borderId="11"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10" xfId="0" applyFont="1" applyBorder="1" applyAlignment="1">
      <alignment horizontal="center" vertical="center" wrapText="1"/>
    </xf>
    <xf numFmtId="0" fontId="10" fillId="0" borderId="11" xfId="76" applyFont="1" applyBorder="1" applyAlignment="1">
      <alignment horizontal="center"/>
    </xf>
    <xf numFmtId="0" fontId="10" fillId="0" borderId="0" xfId="76" applyFont="1" applyBorder="1" applyAlignment="1">
      <alignment horizontal="center"/>
    </xf>
    <xf numFmtId="0" fontId="10" fillId="0" borderId="10" xfId="76" applyFont="1" applyBorder="1" applyAlignment="1">
      <alignment horizontal="center"/>
    </xf>
    <xf numFmtId="0" fontId="58" fillId="27" borderId="11" xfId="76" applyNumberFormat="1" applyFont="1" applyFill="1" applyBorder="1" applyAlignment="1">
      <alignment horizontal="center" vertical="center" wrapText="1"/>
    </xf>
    <xf numFmtId="0" fontId="58" fillId="27" borderId="0" xfId="76" applyNumberFormat="1" applyFont="1" applyFill="1" applyBorder="1" applyAlignment="1">
      <alignment horizontal="center" vertical="center" wrapText="1"/>
    </xf>
    <xf numFmtId="0" fontId="58" fillId="27" borderId="10" xfId="76" applyNumberFormat="1" applyFont="1" applyFill="1" applyBorder="1" applyAlignment="1">
      <alignment horizontal="center" vertical="center" wrapText="1"/>
    </xf>
    <xf numFmtId="0" fontId="58" fillId="27" borderId="11" xfId="0" applyNumberFormat="1" applyFont="1" applyFill="1" applyBorder="1" applyAlignment="1">
      <alignment horizontal="center" vertical="center" wrapText="1"/>
    </xf>
    <xf numFmtId="0" fontId="58" fillId="27" borderId="0" xfId="0" applyNumberFormat="1" applyFont="1" applyFill="1" applyBorder="1" applyAlignment="1">
      <alignment horizontal="center" vertical="center" wrapText="1"/>
    </xf>
    <xf numFmtId="0" fontId="58" fillId="27" borderId="10" xfId="0" applyNumberFormat="1" applyFont="1" applyFill="1" applyBorder="1" applyAlignment="1">
      <alignment horizontal="center" vertical="center" wrapText="1"/>
    </xf>
    <xf numFmtId="0" fontId="57" fillId="0" borderId="11" xfId="0" applyFont="1" applyBorder="1" applyAlignment="1">
      <alignment horizontal="center" vertical="center"/>
    </xf>
    <xf numFmtId="0" fontId="57" fillId="0" borderId="0" xfId="0" applyFont="1" applyBorder="1" applyAlignment="1">
      <alignment horizontal="center" vertical="center"/>
    </xf>
    <xf numFmtId="0" fontId="57" fillId="0" borderId="10" xfId="0" applyFont="1" applyBorder="1" applyAlignment="1">
      <alignment horizontal="center" vertical="center"/>
    </xf>
    <xf numFmtId="0" fontId="49" fillId="28" borderId="0" xfId="0" applyFont="1" applyFill="1" applyAlignment="1">
      <alignment horizontal="center"/>
    </xf>
    <xf numFmtId="0" fontId="49" fillId="28" borderId="0" xfId="0" applyFont="1" applyFill="1" applyAlignment="1">
      <alignment horizontal="center" vertical="center"/>
    </xf>
    <xf numFmtId="0" fontId="49" fillId="28" borderId="0" xfId="0" applyFont="1" applyFill="1" applyAlignment="1">
      <alignment horizontal="center" vertical="center" wrapText="1"/>
    </xf>
    <xf numFmtId="0" fontId="48" fillId="0" borderId="0" xfId="0" applyFont="1" applyAlignment="1" applyProtection="1">
      <alignment horizontal="center" vertical="center" wrapText="1"/>
    </xf>
    <xf numFmtId="0" fontId="19" fillId="0" borderId="0" xfId="76" applyFont="1" applyBorder="1" applyAlignment="1" applyProtection="1">
      <alignment horizontal="center" vertical="center"/>
      <protection hidden="1"/>
    </xf>
    <xf numFmtId="0" fontId="65" fillId="24" borderId="22" xfId="76" applyFont="1" applyFill="1" applyBorder="1" applyAlignment="1" applyProtection="1">
      <alignment horizontal="center" vertical="center"/>
      <protection hidden="1"/>
    </xf>
    <xf numFmtId="0" fontId="65" fillId="24" borderId="0" xfId="76" applyFont="1" applyFill="1" applyBorder="1" applyAlignment="1" applyProtection="1">
      <alignment horizontal="center" vertical="center"/>
      <protection hidden="1"/>
    </xf>
    <xf numFmtId="0" fontId="65" fillId="24" borderId="23" xfId="76" applyFont="1" applyFill="1" applyBorder="1" applyAlignment="1" applyProtection="1">
      <alignment horizontal="center" vertical="center"/>
      <protection hidden="1"/>
    </xf>
    <xf numFmtId="0" fontId="2" fillId="0" borderId="0" xfId="76" applyFont="1" applyBorder="1" applyAlignment="1" applyProtection="1">
      <alignment horizontal="left" vertical="center" wrapText="1"/>
      <protection hidden="1"/>
    </xf>
    <xf numFmtId="0" fontId="2" fillId="0" borderId="23" xfId="76" applyFont="1" applyBorder="1" applyAlignment="1" applyProtection="1">
      <alignment horizontal="left" vertical="center" wrapText="1"/>
      <protection hidden="1"/>
    </xf>
    <xf numFmtId="0" fontId="66" fillId="0" borderId="22" xfId="76" applyFont="1" applyBorder="1" applyAlignment="1">
      <alignment horizontal="center" vertical="center"/>
    </xf>
    <xf numFmtId="0" fontId="66" fillId="0" borderId="0" xfId="76" applyFont="1" applyBorder="1" applyAlignment="1">
      <alignment horizontal="center" vertical="center"/>
    </xf>
    <xf numFmtId="0" fontId="66" fillId="0" borderId="23" xfId="76" applyFont="1" applyBorder="1" applyAlignment="1">
      <alignment horizontal="center" vertical="center"/>
    </xf>
    <xf numFmtId="0" fontId="2" fillId="0" borderId="19" xfId="76" applyFont="1" applyBorder="1" applyAlignment="1" applyProtection="1">
      <alignment horizontal="left" vertical="center" wrapText="1"/>
      <protection hidden="1"/>
    </xf>
    <xf numFmtId="0" fontId="68" fillId="0" borderId="19" xfId="0" applyFont="1" applyFill="1" applyBorder="1" applyAlignment="1" applyProtection="1">
      <alignment horizontal="left" vertical="center" wrapText="1"/>
      <protection hidden="1"/>
    </xf>
    <xf numFmtId="0" fontId="55" fillId="0" borderId="19" xfId="0" applyFont="1" applyBorder="1" applyAlignment="1">
      <alignment horizontal="left" vertical="center" wrapText="1"/>
    </xf>
    <xf numFmtId="0" fontId="66" fillId="0" borderId="22" xfId="76" applyFont="1" applyBorder="1" applyAlignment="1" applyProtection="1">
      <alignment horizontal="center" vertical="center"/>
      <protection hidden="1"/>
    </xf>
    <xf numFmtId="0" fontId="66" fillId="0" borderId="0" xfId="76" applyFont="1" applyBorder="1" applyAlignment="1" applyProtection="1">
      <alignment horizontal="center" vertical="center"/>
      <protection hidden="1"/>
    </xf>
    <xf numFmtId="0" fontId="66" fillId="0" borderId="23" xfId="76" applyFont="1" applyBorder="1" applyAlignment="1" applyProtection="1">
      <alignment horizontal="center" vertical="center"/>
      <protection hidden="1"/>
    </xf>
    <xf numFmtId="0" fontId="2" fillId="0" borderId="19" xfId="76" quotePrefix="1" applyFont="1" applyBorder="1" applyAlignment="1" applyProtection="1">
      <alignment horizontal="left" vertical="center" wrapText="1"/>
      <protection hidden="1"/>
    </xf>
    <xf numFmtId="0" fontId="68" fillId="0" borderId="19" xfId="76" applyFont="1" applyFill="1" applyBorder="1" applyAlignment="1" applyProtection="1">
      <alignment horizontal="left" vertical="center" wrapText="1"/>
    </xf>
    <xf numFmtId="0" fontId="68" fillId="0" borderId="0" xfId="76" applyFont="1" applyFill="1" applyBorder="1" applyAlignment="1" applyProtection="1">
      <alignment horizontal="left" vertical="center" wrapText="1"/>
    </xf>
    <xf numFmtId="0" fontId="68" fillId="0" borderId="23" xfId="76" applyFont="1" applyFill="1" applyBorder="1" applyAlignment="1" applyProtection="1">
      <alignment horizontal="left" vertical="center" wrapText="1"/>
    </xf>
    <xf numFmtId="0" fontId="2" fillId="0" borderId="19" xfId="76" applyFont="1" applyBorder="1" applyAlignment="1" applyProtection="1">
      <alignment horizontal="left" vertical="center" wrapText="1"/>
    </xf>
    <xf numFmtId="0" fontId="68" fillId="0" borderId="25" xfId="76" applyFont="1" applyFill="1" applyBorder="1" applyAlignment="1" applyProtection="1">
      <alignment horizontal="left" vertical="center" wrapText="1"/>
      <protection hidden="1"/>
    </xf>
    <xf numFmtId="0" fontId="68" fillId="0" borderId="26" xfId="76" applyFont="1" applyFill="1" applyBorder="1" applyAlignment="1" applyProtection="1">
      <alignment horizontal="left" vertical="center" wrapText="1"/>
      <protection hidden="1"/>
    </xf>
    <xf numFmtId="0" fontId="68" fillId="0" borderId="25" xfId="76" applyFont="1" applyBorder="1" applyAlignment="1" applyProtection="1">
      <alignment horizontal="left" vertical="center" wrapText="1"/>
      <protection hidden="1"/>
    </xf>
    <xf numFmtId="0" fontId="68" fillId="0" borderId="26" xfId="76" applyFont="1" applyBorder="1" applyAlignment="1" applyProtection="1">
      <alignment horizontal="left" vertical="center" wrapText="1"/>
      <protection hidden="1"/>
    </xf>
    <xf numFmtId="0" fontId="0" fillId="0" borderId="26" xfId="0" applyBorder="1" applyAlignment="1">
      <alignment horizontal="left" vertical="center" wrapText="1"/>
    </xf>
    <xf numFmtId="0" fontId="68" fillId="0" borderId="19" xfId="76" applyFont="1" applyFill="1" applyBorder="1" applyAlignment="1" applyProtection="1">
      <alignment horizontal="left" vertical="center" wrapText="1"/>
      <protection hidden="1"/>
    </xf>
    <xf numFmtId="0" fontId="68" fillId="0" borderId="0" xfId="76" applyFont="1" applyBorder="1" applyAlignment="1" applyProtection="1">
      <alignment horizontal="left" vertical="center" wrapText="1"/>
      <protection hidden="1"/>
    </xf>
    <xf numFmtId="0" fontId="68" fillId="0" borderId="23" xfId="76" applyFont="1" applyBorder="1" applyAlignment="1" applyProtection="1">
      <alignment horizontal="left" vertical="center" wrapText="1"/>
      <protection hidden="1"/>
    </xf>
    <xf numFmtId="0" fontId="68" fillId="0" borderId="25" xfId="76" applyFont="1" applyBorder="1" applyAlignment="1" applyProtection="1">
      <alignment horizontal="left" vertical="center"/>
      <protection hidden="1"/>
    </xf>
    <xf numFmtId="0" fontId="68" fillId="0" borderId="26" xfId="76" applyFont="1" applyBorder="1" applyAlignment="1" applyProtection="1">
      <alignment horizontal="left" vertical="center"/>
      <protection hidden="1"/>
    </xf>
    <xf numFmtId="0" fontId="68" fillId="0" borderId="0" xfId="76" applyFont="1" applyFill="1" applyBorder="1" applyAlignment="1" applyProtection="1">
      <alignment horizontal="left" vertical="center" wrapText="1"/>
      <protection hidden="1"/>
    </xf>
    <xf numFmtId="0" fontId="68" fillId="0" borderId="23" xfId="76" applyFont="1" applyFill="1" applyBorder="1" applyAlignment="1" applyProtection="1">
      <alignment horizontal="left" vertical="center"/>
      <protection hidden="1"/>
    </xf>
    <xf numFmtId="0" fontId="2" fillId="0" borderId="19" xfId="76" applyFont="1" applyFill="1" applyBorder="1" applyAlignment="1" applyProtection="1">
      <alignment horizontal="left" vertical="center" wrapText="1"/>
      <protection hidden="1"/>
    </xf>
    <xf numFmtId="0" fontId="2" fillId="0" borderId="0" xfId="76" quotePrefix="1" applyFont="1" applyBorder="1" applyAlignment="1" applyProtection="1">
      <alignment horizontal="left" vertical="center" wrapText="1"/>
      <protection hidden="1"/>
    </xf>
    <xf numFmtId="0" fontId="2" fillId="0" borderId="23" xfId="76" quotePrefix="1" applyFont="1" applyBorder="1" applyAlignment="1" applyProtection="1">
      <alignment horizontal="left" vertical="center" wrapText="1"/>
      <protection hidden="1"/>
    </xf>
    <xf numFmtId="0" fontId="55" fillId="0" borderId="23" xfId="0" applyFont="1" applyBorder="1" applyAlignment="1">
      <alignment horizontal="left" vertical="center" wrapText="1"/>
    </xf>
    <xf numFmtId="0" fontId="68" fillId="0" borderId="23" xfId="0" applyFont="1" applyBorder="1" applyAlignment="1">
      <alignment horizontal="left" vertical="center" wrapText="1"/>
    </xf>
    <xf numFmtId="0" fontId="68" fillId="0" borderId="19" xfId="76" applyFont="1" applyBorder="1" applyAlignment="1" applyProtection="1">
      <alignment horizontal="left" vertical="center" wrapText="1"/>
      <protection hidden="1"/>
    </xf>
    <xf numFmtId="0" fontId="76" fillId="0" borderId="22" xfId="76" applyFont="1" applyFill="1" applyBorder="1" applyAlignment="1" applyProtection="1">
      <alignment horizontal="center" vertical="center"/>
      <protection hidden="1"/>
    </xf>
    <xf numFmtId="0" fontId="76" fillId="0" borderId="0" xfId="76" applyFont="1" applyFill="1" applyBorder="1" applyAlignment="1" applyProtection="1">
      <alignment horizontal="center" vertical="center"/>
      <protection hidden="1"/>
    </xf>
    <xf numFmtId="0" fontId="76" fillId="0" borderId="23" xfId="76" applyFont="1" applyFill="1" applyBorder="1" applyAlignment="1" applyProtection="1">
      <alignment horizontal="center" vertical="center"/>
      <protection hidden="1"/>
    </xf>
    <xf numFmtId="0" fontId="2" fillId="0" borderId="25" xfId="77" applyFont="1" applyBorder="1" applyAlignment="1" applyProtection="1">
      <alignment horizontal="left" vertical="center" wrapText="1"/>
      <protection hidden="1"/>
    </xf>
    <xf numFmtId="0" fontId="2" fillId="0" borderId="26" xfId="77" applyFont="1" applyBorder="1" applyAlignment="1" applyProtection="1">
      <alignment horizontal="left" vertical="center" wrapText="1"/>
      <protection hidden="1"/>
    </xf>
    <xf numFmtId="0" fontId="68" fillId="0" borderId="23" xfId="76" applyFont="1" applyFill="1" applyBorder="1" applyAlignment="1" applyProtection="1">
      <alignment horizontal="left" vertical="center" wrapText="1"/>
      <protection hidden="1"/>
    </xf>
    <xf numFmtId="0" fontId="68" fillId="0" borderId="19" xfId="76" quotePrefix="1" applyFont="1" applyFill="1" applyBorder="1" applyAlignment="1" applyProtection="1">
      <alignment horizontal="left" vertical="center" wrapText="1"/>
      <protection hidden="1"/>
    </xf>
    <xf numFmtId="0" fontId="68" fillId="0" borderId="0" xfId="76" applyFont="1" applyFill="1" applyAlignment="1" applyProtection="1">
      <alignment horizontal="left" vertical="center" wrapText="1"/>
      <protection hidden="1"/>
    </xf>
    <xf numFmtId="0" fontId="61" fillId="0" borderId="19" xfId="89" applyFont="1" applyBorder="1" applyAlignment="1">
      <alignment horizontal="left" vertical="center" wrapText="1"/>
    </xf>
    <xf numFmtId="0" fontId="68" fillId="0" borderId="29" xfId="0" quotePrefix="1" applyFont="1" applyBorder="1" applyAlignment="1">
      <alignment horizontal="left" vertical="center" wrapText="1"/>
    </xf>
  </cellXfs>
  <cellStyles count="114">
    <cellStyle name="20 % - Accent1 2" xfId="1"/>
    <cellStyle name="20 % - Accent1 3" xfId="2"/>
    <cellStyle name="20 % - Accent2 2" xfId="3"/>
    <cellStyle name="20 % - Accent2 3" xfId="4"/>
    <cellStyle name="20 % - Accent3 2" xfId="5"/>
    <cellStyle name="20 % - Accent3 3" xfId="6"/>
    <cellStyle name="20 % - Accent4 2" xfId="7"/>
    <cellStyle name="20 % - Accent4 3" xfId="8"/>
    <cellStyle name="20 % - Accent5 2" xfId="9"/>
    <cellStyle name="20 % - Accent5 3" xfId="10"/>
    <cellStyle name="20 % - Accent6 2" xfId="11"/>
    <cellStyle name="20 % - Accent6 3" xfId="12"/>
    <cellStyle name="40 % - Accent1 2" xfId="13"/>
    <cellStyle name="40 % - Accent1 3" xfId="14"/>
    <cellStyle name="40 % - Accent2 2" xfId="15"/>
    <cellStyle name="40 % - Accent2 3" xfId="16"/>
    <cellStyle name="40 % - Accent3 2" xfId="17"/>
    <cellStyle name="40 % - Accent3 3" xfId="18"/>
    <cellStyle name="40 % - Accent4 2" xfId="19"/>
    <cellStyle name="40 % - Accent4 3" xfId="20"/>
    <cellStyle name="40 % - Accent5 2" xfId="21"/>
    <cellStyle name="40 % - Accent5 3" xfId="22"/>
    <cellStyle name="40 % - Accent6 2" xfId="23"/>
    <cellStyle name="40 % - Accent6 3" xfId="24"/>
    <cellStyle name="60 % - Accent1 2" xfId="25"/>
    <cellStyle name="60 % - Accent1 3" xfId="26"/>
    <cellStyle name="60 % - Accent2 2" xfId="27"/>
    <cellStyle name="60 % - Accent2 3" xfId="28"/>
    <cellStyle name="60 % - Accent3 2" xfId="29"/>
    <cellStyle name="60 % - Accent3 3" xfId="30"/>
    <cellStyle name="60 % - Accent4 2" xfId="31"/>
    <cellStyle name="60 % - Accent4 3" xfId="32"/>
    <cellStyle name="60 % - Accent5 2" xfId="33"/>
    <cellStyle name="60 % - Accent5 3" xfId="34"/>
    <cellStyle name="60 % - Accent6 2" xfId="35"/>
    <cellStyle name="60 % - Accent6 3" xfId="36"/>
    <cellStyle name="Accent1 2" xfId="37"/>
    <cellStyle name="Accent1 3" xfId="38"/>
    <cellStyle name="Accent2 2" xfId="39"/>
    <cellStyle name="Accent2 3" xfId="40"/>
    <cellStyle name="Accent3 2" xfId="41"/>
    <cellStyle name="Accent3 3" xfId="42"/>
    <cellStyle name="Accent4 2" xfId="43"/>
    <cellStyle name="Accent4 3" xfId="44"/>
    <cellStyle name="Accent5 2" xfId="45"/>
    <cellStyle name="Accent5 3" xfId="46"/>
    <cellStyle name="Accent6 2" xfId="47"/>
    <cellStyle name="Accent6 3" xfId="48"/>
    <cellStyle name="Avertissement 2" xfId="49"/>
    <cellStyle name="Avertissement 3" xfId="50"/>
    <cellStyle name="Calcul 2" xfId="51"/>
    <cellStyle name="Calcul 3" xfId="52"/>
    <cellStyle name="Cellule liée 2" xfId="53"/>
    <cellStyle name="Cellule liée 3" xfId="54"/>
    <cellStyle name="Commentaire 2" xfId="55"/>
    <cellStyle name="Commentaire 3" xfId="56"/>
    <cellStyle name="descript" xfId="111"/>
    <cellStyle name="Entrée 2" xfId="57"/>
    <cellStyle name="Entrée 3" xfId="58"/>
    <cellStyle name="Euro" xfId="59"/>
    <cellStyle name="Euro 2" xfId="60"/>
    <cellStyle name="Euro 3" xfId="61"/>
    <cellStyle name="Euro 4" xfId="62"/>
    <cellStyle name="Euro 5" xfId="63"/>
    <cellStyle name="Euro 5 2" xfId="64"/>
    <cellStyle name="Euro 6" xfId="65"/>
    <cellStyle name="Euro 6 2" xfId="66"/>
    <cellStyle name="Euro 7" xfId="67"/>
    <cellStyle name="Euro 8" xfId="68"/>
    <cellStyle name="Insatisfaisant 2" xfId="69"/>
    <cellStyle name="Insatisfaisant 3" xfId="70"/>
    <cellStyle name="Lien hypertexte" xfId="71" builtinId="8"/>
    <cellStyle name="Monétaire" xfId="112" builtinId="4"/>
    <cellStyle name="Monétaire 2" xfId="72"/>
    <cellStyle name="Monétaire 3" xfId="73"/>
    <cellStyle name="Neutre 2" xfId="74"/>
    <cellStyle name="Neutre 3" xfId="75"/>
    <cellStyle name="Normal" xfId="0" builtinId="0"/>
    <cellStyle name="Normal 2" xfId="76"/>
    <cellStyle name="Normal 2 2" xfId="113"/>
    <cellStyle name="Normal 3" xfId="77"/>
    <cellStyle name="Normal 3 2" xfId="78"/>
    <cellStyle name="Normal 3 3" xfId="79"/>
    <cellStyle name="Normal 4 2" xfId="80"/>
    <cellStyle name="Normal 4 3" xfId="81"/>
    <cellStyle name="Normal 5" xfId="82"/>
    <cellStyle name="Normal 5 2" xfId="83"/>
    <cellStyle name="Normal 5 3" xfId="84"/>
    <cellStyle name="Normal 6" xfId="85"/>
    <cellStyle name="Normal 7" xfId="86"/>
    <cellStyle name="Normal 8" xfId="87"/>
    <cellStyle name="Normal 9" xfId="88"/>
    <cellStyle name="Normal_Bordereau 02 Peinture Rvts Muraux HMondor" xfId="89"/>
    <cellStyle name="Normal_CCetlon 2001 Bordereau prix Couverture_Marchés entretien GH10-2014 BPU lot n°01 - Maçonnerie APR+RPC+SPR" xfId="90"/>
    <cellStyle name="Satisfaisant 2" xfId="91"/>
    <cellStyle name="Satisfaisant 3" xfId="92"/>
    <cellStyle name="Sortie 2" xfId="93"/>
    <cellStyle name="Sortie 3" xfId="94"/>
    <cellStyle name="Texte explicatif 2" xfId="95"/>
    <cellStyle name="Texte explicatif 3" xfId="96"/>
    <cellStyle name="Titre 2" xfId="97"/>
    <cellStyle name="Titre 3" xfId="98"/>
    <cellStyle name="Titre 1 2" xfId="99"/>
    <cellStyle name="Titre 1 3" xfId="100"/>
    <cellStyle name="Titre 2 2" xfId="101"/>
    <cellStyle name="Titre 2 3" xfId="102"/>
    <cellStyle name="Titre 3 2" xfId="103"/>
    <cellStyle name="Titre 3 3" xfId="104"/>
    <cellStyle name="Titre 4 2" xfId="105"/>
    <cellStyle name="Titre 4 3" xfId="106"/>
    <cellStyle name="Total 2" xfId="107"/>
    <cellStyle name="Total 3" xfId="108"/>
    <cellStyle name="Vérification 2" xfId="109"/>
    <cellStyle name="Vérification 3" xfId="1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342900</xdr:colOff>
      <xdr:row>31</xdr:row>
      <xdr:rowOff>85725</xdr:rowOff>
    </xdr:to>
    <xdr:sp macro="" textlink="">
      <xdr:nvSpPr>
        <xdr:cNvPr id="24643" name="Rectangle 1">
          <a:extLst>
            <a:ext uri="{FF2B5EF4-FFF2-40B4-BE49-F238E27FC236}">
              <a16:creationId xmlns:a16="http://schemas.microsoft.com/office/drawing/2014/main" id="{5AD48572-9115-4E01-93E0-83A906EC46BF}"/>
            </a:ext>
          </a:extLst>
        </xdr:cNvPr>
        <xdr:cNvSpPr>
          <a:spLocks noChangeArrowheads="1"/>
        </xdr:cNvSpPr>
      </xdr:nvSpPr>
      <xdr:spPr bwMode="auto">
        <a:xfrm>
          <a:off x="1743075" y="5381625"/>
          <a:ext cx="2752725"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104775</xdr:rowOff>
    </xdr:from>
    <xdr:to>
      <xdr:col>7</xdr:col>
      <xdr:colOff>742950</xdr:colOff>
      <xdr:row>5</xdr:row>
      <xdr:rowOff>85725</xdr:rowOff>
    </xdr:to>
    <xdr:pic>
      <xdr:nvPicPr>
        <xdr:cNvPr id="24644" name="Picture 2" descr="aphp">
          <a:extLst>
            <a:ext uri="{FF2B5EF4-FFF2-40B4-BE49-F238E27FC236}">
              <a16:creationId xmlns:a16="http://schemas.microsoft.com/office/drawing/2014/main" id="{9F262CDC-E435-4170-9DFE-B4A16A5183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104775"/>
          <a:ext cx="34480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657225</xdr:colOff>
      <xdr:row>5</xdr:row>
      <xdr:rowOff>19050</xdr:rowOff>
    </xdr:from>
    <xdr:to>
      <xdr:col>7</xdr:col>
      <xdr:colOff>238125</xdr:colOff>
      <xdr:row>12</xdr:row>
      <xdr:rowOff>104775</xdr:rowOff>
    </xdr:to>
    <xdr:pic>
      <xdr:nvPicPr>
        <xdr:cNvPr id="24645" name="Image 5">
          <a:extLst>
            <a:ext uri="{FF2B5EF4-FFF2-40B4-BE49-F238E27FC236}">
              <a16:creationId xmlns:a16="http://schemas.microsoft.com/office/drawing/2014/main" id="{49CA0559-D036-4AA2-AC43-643935D6293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24050" y="828675"/>
          <a:ext cx="2466975"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225</xdr:row>
      <xdr:rowOff>0</xdr:rowOff>
    </xdr:from>
    <xdr:to>
      <xdr:col>2</xdr:col>
      <xdr:colOff>2124075</xdr:colOff>
      <xdr:row>240</xdr:row>
      <xdr:rowOff>1771650</xdr:rowOff>
    </xdr:to>
    <xdr:pic>
      <xdr:nvPicPr>
        <xdr:cNvPr id="23597" name="Image 1" descr="VENTS">
          <a:extLst>
            <a:ext uri="{FF2B5EF4-FFF2-40B4-BE49-F238E27FC236}">
              <a16:creationId xmlns:a16="http://schemas.microsoft.com/office/drawing/2014/main" id="{9576AB09-8E2C-4ACB-980D-F748FFD561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367825"/>
          <a:ext cx="30194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243</xdr:row>
      <xdr:rowOff>28575</xdr:rowOff>
    </xdr:from>
    <xdr:to>
      <xdr:col>2</xdr:col>
      <xdr:colOff>2190750</xdr:colOff>
      <xdr:row>257</xdr:row>
      <xdr:rowOff>28575</xdr:rowOff>
    </xdr:to>
    <xdr:pic>
      <xdr:nvPicPr>
        <xdr:cNvPr id="23598" name="Image 2" descr="VENT">
          <a:extLst>
            <a:ext uri="{FF2B5EF4-FFF2-40B4-BE49-F238E27FC236}">
              <a16:creationId xmlns:a16="http://schemas.microsoft.com/office/drawing/2014/main" id="{626C2484-629C-483B-A893-406C11DB8EE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1168300"/>
          <a:ext cx="297180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2\andriot\Documents%20and%20Settings\fandriot\Local%20Settings\Temporary%20Internet%20Files\Content.Outlook\C5VJZ9A9\D&#233;bours&#233;%20HEMATO%20CVC%20P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capitulatif"/>
      <sheetName val="Déboursé"/>
      <sheetName val="Commentaires"/>
    </sheetNames>
    <sheetDataSet>
      <sheetData sheetId="0">
        <row r="24">
          <cell r="C24">
            <v>34</v>
          </cell>
        </row>
        <row r="26">
          <cell r="C26">
            <v>0</v>
          </cell>
        </row>
        <row r="27">
          <cell r="C27">
            <v>0</v>
          </cell>
        </row>
        <row r="30">
          <cell r="G30">
            <v>1.2</v>
          </cell>
        </row>
        <row r="60">
          <cell r="C60">
            <v>1.02</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9"/>
  <sheetViews>
    <sheetView showGridLines="0" tabSelected="1" topLeftCell="A26" zoomScaleNormal="100" zoomScaleSheetLayoutView="100" workbookViewId="0">
      <selection activeCell="A44" sqref="A44:J44"/>
    </sheetView>
  </sheetViews>
  <sheetFormatPr baseColWidth="10" defaultColWidth="11.44140625" defaultRowHeight="13.2" x14ac:dyDescent="0.25"/>
  <cols>
    <col min="1" max="1" width="6.33203125" style="15" customWidth="1"/>
    <col min="2" max="3" width="12.6640625" style="15" customWidth="1"/>
    <col min="4" max="4" width="13.6640625" style="15" customWidth="1"/>
    <col min="5" max="6" width="2.5546875" style="15" customWidth="1"/>
    <col min="7" max="7" width="11.6640625" style="15" customWidth="1"/>
    <col min="8" max="8" width="12.6640625" style="15" customWidth="1"/>
    <col min="9" max="9" width="12.33203125" style="15" customWidth="1"/>
    <col min="10" max="10" width="4.6640625" style="15" customWidth="1"/>
    <col min="11" max="16384" width="11.44140625" style="15"/>
  </cols>
  <sheetData>
    <row r="1" spans="1:11" s="42" customFormat="1" ht="13.8" x14ac:dyDescent="0.3">
      <c r="A1" s="39"/>
      <c r="B1" s="40"/>
      <c r="C1" s="40"/>
      <c r="D1" s="40"/>
      <c r="E1" s="40"/>
      <c r="F1" s="40"/>
      <c r="G1" s="40"/>
      <c r="H1" s="40"/>
      <c r="I1" s="40"/>
      <c r="J1" s="41"/>
    </row>
    <row r="2" spans="1:11" s="42" customFormat="1" ht="13.8" x14ac:dyDescent="0.3">
      <c r="A2" s="43"/>
      <c r="B2" s="44"/>
      <c r="C2" s="44"/>
      <c r="D2" s="44"/>
      <c r="E2" s="44"/>
      <c r="F2" s="44"/>
      <c r="G2" s="44"/>
      <c r="H2" s="44"/>
      <c r="I2" s="44"/>
      <c r="J2" s="45"/>
    </row>
    <row r="3" spans="1:11" s="42" customFormat="1" ht="13.8" x14ac:dyDescent="0.3">
      <c r="A3" s="43"/>
      <c r="B3" s="44"/>
      <c r="C3" s="44"/>
      <c r="D3" s="44"/>
      <c r="E3" s="44"/>
      <c r="F3" s="44"/>
      <c r="G3" s="44"/>
      <c r="H3" s="44"/>
      <c r="I3" s="44"/>
      <c r="J3" s="45"/>
    </row>
    <row r="4" spans="1:11" s="42" customFormat="1" ht="13.8" x14ac:dyDescent="0.3">
      <c r="A4" s="43"/>
      <c r="B4" s="44"/>
      <c r="C4" s="44"/>
      <c r="D4" s="44"/>
      <c r="E4" s="44"/>
      <c r="F4" s="44"/>
      <c r="G4" s="44"/>
      <c r="H4" s="44"/>
      <c r="I4" s="44"/>
      <c r="J4" s="45"/>
    </row>
    <row r="5" spans="1:11" s="42" customFormat="1" ht="13.8" x14ac:dyDescent="0.3">
      <c r="A5" s="43"/>
      <c r="B5" s="44"/>
      <c r="C5" s="44"/>
      <c r="D5" s="44"/>
      <c r="E5" s="44"/>
      <c r="F5" s="44"/>
      <c r="G5" s="44"/>
      <c r="H5" s="44"/>
      <c r="I5" s="44"/>
      <c r="J5" s="45"/>
    </row>
    <row r="6" spans="1:11" x14ac:dyDescent="0.25">
      <c r="A6" s="46"/>
      <c r="B6" s="47"/>
      <c r="C6" s="47"/>
      <c r="D6" s="47"/>
      <c r="E6" s="48"/>
      <c r="F6" s="49"/>
      <c r="G6" s="49"/>
      <c r="H6" s="48"/>
      <c r="I6" s="48"/>
      <c r="J6" s="50"/>
    </row>
    <row r="7" spans="1:11" x14ac:dyDescent="0.25">
      <c r="A7" s="46"/>
      <c r="B7" s="47"/>
      <c r="C7" s="48"/>
      <c r="D7" s="51"/>
      <c r="E7" s="52"/>
      <c r="F7" s="52"/>
      <c r="G7" s="51"/>
      <c r="H7" s="51"/>
      <c r="I7" s="51"/>
      <c r="J7" s="53"/>
      <c r="K7" s="54"/>
    </row>
    <row r="8" spans="1:11" x14ac:dyDescent="0.25">
      <c r="A8" s="46"/>
      <c r="B8" s="47"/>
      <c r="C8" s="48"/>
      <c r="D8" s="51"/>
      <c r="E8" s="51"/>
      <c r="F8" s="51"/>
      <c r="G8" s="52"/>
      <c r="H8" s="51"/>
      <c r="I8" s="51"/>
      <c r="J8" s="53"/>
      <c r="K8" s="54"/>
    </row>
    <row r="9" spans="1:11" x14ac:dyDescent="0.25">
      <c r="A9" s="46"/>
      <c r="B9" s="47"/>
      <c r="C9" s="48"/>
      <c r="D9" s="51"/>
      <c r="E9" s="11"/>
      <c r="F9" s="51"/>
      <c r="G9" s="52"/>
      <c r="H9" s="51"/>
      <c r="I9" s="51"/>
      <c r="J9" s="53"/>
      <c r="K9" s="54"/>
    </row>
    <row r="10" spans="1:11" x14ac:dyDescent="0.25">
      <c r="A10" s="46"/>
      <c r="B10" s="47"/>
      <c r="C10" s="48"/>
      <c r="D10" s="51"/>
      <c r="E10" s="51"/>
      <c r="F10" s="51"/>
      <c r="G10" s="52"/>
      <c r="H10" s="51"/>
      <c r="I10" s="51"/>
      <c r="J10" s="53"/>
      <c r="K10" s="54"/>
    </row>
    <row r="11" spans="1:11" x14ac:dyDescent="0.25">
      <c r="A11" s="46"/>
      <c r="B11" s="47"/>
      <c r="C11" s="48"/>
      <c r="D11" s="51"/>
      <c r="E11" s="51"/>
      <c r="F11" s="51"/>
      <c r="G11" s="52"/>
      <c r="H11" s="51"/>
      <c r="I11" s="51"/>
      <c r="J11" s="53"/>
      <c r="K11" s="54"/>
    </row>
    <row r="12" spans="1:11" x14ac:dyDescent="0.25">
      <c r="A12" s="46"/>
      <c r="B12" s="47"/>
      <c r="C12" s="48"/>
      <c r="D12" s="51"/>
      <c r="E12" s="51"/>
      <c r="F12" s="51"/>
      <c r="G12" s="52"/>
      <c r="H12" s="51"/>
      <c r="I12" s="51"/>
      <c r="J12" s="53"/>
      <c r="K12" s="54"/>
    </row>
    <row r="13" spans="1:11" x14ac:dyDescent="0.25">
      <c r="A13" s="46"/>
      <c r="B13" s="47"/>
      <c r="C13" s="48"/>
      <c r="D13" s="51"/>
      <c r="E13" s="51"/>
      <c r="F13" s="51"/>
      <c r="G13" s="52"/>
      <c r="H13" s="51"/>
      <c r="I13" s="51"/>
      <c r="J13" s="53"/>
      <c r="K13" s="54"/>
    </row>
    <row r="14" spans="1:11" x14ac:dyDescent="0.25">
      <c r="A14" s="46"/>
      <c r="B14" s="47"/>
      <c r="C14" s="48"/>
      <c r="D14" s="51"/>
      <c r="E14" s="51"/>
      <c r="F14" s="51"/>
      <c r="G14" s="52"/>
      <c r="H14" s="51"/>
      <c r="I14" s="51"/>
      <c r="J14" s="53"/>
      <c r="K14" s="54"/>
    </row>
    <row r="15" spans="1:11" x14ac:dyDescent="0.25">
      <c r="A15" s="46"/>
      <c r="B15" s="47"/>
      <c r="C15" s="48"/>
      <c r="D15" s="51"/>
      <c r="E15" s="51"/>
      <c r="F15" s="51"/>
      <c r="G15" s="52"/>
      <c r="H15" s="51"/>
      <c r="I15" s="51"/>
      <c r="J15" s="53"/>
      <c r="K15" s="54"/>
    </row>
    <row r="16" spans="1:11" x14ac:dyDescent="0.25">
      <c r="A16" s="46"/>
      <c r="B16" s="47"/>
      <c r="C16" s="48"/>
      <c r="D16" s="51"/>
      <c r="E16" s="51"/>
      <c r="F16" s="51"/>
      <c r="G16" s="52"/>
      <c r="H16" s="51"/>
      <c r="I16" s="51"/>
      <c r="J16" s="53"/>
      <c r="K16" s="54"/>
    </row>
    <row r="17" spans="1:11" x14ac:dyDescent="0.25">
      <c r="A17" s="46"/>
      <c r="B17" s="47"/>
      <c r="C17" s="48"/>
      <c r="D17" s="51"/>
      <c r="E17" s="51"/>
      <c r="F17" s="51"/>
      <c r="G17" s="52"/>
      <c r="H17" s="51"/>
      <c r="I17" s="51"/>
      <c r="J17" s="53"/>
      <c r="K17" s="54"/>
    </row>
    <row r="18" spans="1:11" x14ac:dyDescent="0.25">
      <c r="A18" s="46"/>
      <c r="B18" s="47"/>
      <c r="C18" s="48"/>
      <c r="D18" s="51"/>
      <c r="E18" s="51"/>
      <c r="F18" s="51"/>
      <c r="G18" s="52"/>
      <c r="H18" s="51"/>
      <c r="I18" s="51"/>
      <c r="J18" s="53"/>
      <c r="K18" s="54"/>
    </row>
    <row r="19" spans="1:11" ht="18.75" customHeight="1" x14ac:dyDescent="0.25">
      <c r="A19" s="46"/>
      <c r="B19" s="47"/>
      <c r="C19" s="47"/>
      <c r="D19" s="55"/>
      <c r="E19" s="51"/>
      <c r="F19" s="51"/>
      <c r="G19" s="56"/>
      <c r="H19" s="51"/>
      <c r="I19" s="51"/>
      <c r="J19" s="53"/>
      <c r="K19" s="54"/>
    </row>
    <row r="20" spans="1:11" s="1" customFormat="1" ht="53.25" customHeight="1" x14ac:dyDescent="0.25">
      <c r="A20" s="186" t="s">
        <v>254</v>
      </c>
      <c r="B20" s="187"/>
      <c r="C20" s="187"/>
      <c r="D20" s="187"/>
      <c r="E20" s="187"/>
      <c r="F20" s="187"/>
      <c r="G20" s="187"/>
      <c r="H20" s="187"/>
      <c r="I20" s="187"/>
      <c r="J20" s="188"/>
    </row>
    <row r="21" spans="1:11" s="1" customFormat="1" ht="7.5" customHeight="1" x14ac:dyDescent="0.25">
      <c r="A21" s="198"/>
      <c r="B21" s="199"/>
      <c r="C21" s="199"/>
      <c r="D21" s="199"/>
      <c r="E21" s="199"/>
      <c r="F21" s="199"/>
      <c r="G21" s="199"/>
      <c r="H21" s="199"/>
      <c r="I21" s="199"/>
      <c r="J21" s="200"/>
    </row>
    <row r="22" spans="1:11" s="1" customFormat="1" ht="7.5" customHeight="1" x14ac:dyDescent="0.35">
      <c r="A22" s="7"/>
      <c r="B22" s="8"/>
      <c r="C22" s="8"/>
      <c r="D22" s="9"/>
      <c r="E22" s="57"/>
      <c r="F22" s="6"/>
      <c r="G22" s="4"/>
      <c r="H22" s="8"/>
      <c r="J22" s="3"/>
    </row>
    <row r="23" spans="1:11" s="1" customFormat="1" ht="7.5" customHeight="1" x14ac:dyDescent="0.35">
      <c r="A23" s="7"/>
      <c r="B23" s="8"/>
      <c r="C23" s="8"/>
      <c r="D23" s="9"/>
      <c r="E23" s="5"/>
      <c r="F23" s="6"/>
      <c r="G23" s="4"/>
      <c r="H23" s="8"/>
      <c r="J23" s="3"/>
    </row>
    <row r="24" spans="1:11" ht="18" customHeight="1" x14ac:dyDescent="0.3">
      <c r="A24" s="46"/>
      <c r="B24" s="47"/>
      <c r="C24" s="47"/>
      <c r="D24" s="47"/>
      <c r="E24" s="58"/>
      <c r="F24" s="58"/>
      <c r="G24" s="49"/>
      <c r="H24" s="48"/>
      <c r="I24" s="48"/>
      <c r="J24" s="50"/>
    </row>
    <row r="25" spans="1:11" ht="18" customHeight="1" x14ac:dyDescent="0.3">
      <c r="A25" s="46"/>
      <c r="B25" s="47"/>
      <c r="C25" s="47"/>
      <c r="D25" s="47"/>
      <c r="E25" s="58"/>
      <c r="F25" s="58"/>
      <c r="G25" s="49"/>
      <c r="H25" s="48"/>
      <c r="I25" s="48"/>
      <c r="J25" s="50"/>
    </row>
    <row r="26" spans="1:11" ht="18" customHeight="1" x14ac:dyDescent="0.3">
      <c r="A26" s="46"/>
      <c r="B26" s="47"/>
      <c r="C26" s="47"/>
      <c r="D26" s="47"/>
      <c r="E26" s="58"/>
      <c r="F26" s="58"/>
      <c r="G26" s="49"/>
      <c r="H26" s="48"/>
      <c r="I26" s="48"/>
      <c r="J26" s="50"/>
    </row>
    <row r="27" spans="1:11" x14ac:dyDescent="0.25">
      <c r="A27" s="46"/>
      <c r="B27" s="47"/>
      <c r="C27" s="47"/>
      <c r="D27" s="47"/>
      <c r="E27" s="48"/>
      <c r="F27" s="48"/>
      <c r="G27" s="49"/>
      <c r="H27" s="48"/>
      <c r="I27" s="48"/>
      <c r="J27" s="50"/>
    </row>
    <row r="28" spans="1:11" x14ac:dyDescent="0.25">
      <c r="A28" s="46"/>
      <c r="B28" s="47"/>
      <c r="C28" s="47"/>
      <c r="D28" s="47"/>
      <c r="E28" s="48"/>
      <c r="F28" s="48"/>
      <c r="G28" s="59"/>
      <c r="H28" s="48"/>
      <c r="I28" s="48"/>
      <c r="J28" s="50"/>
    </row>
    <row r="29" spans="1:11" x14ac:dyDescent="0.25">
      <c r="A29" s="46"/>
      <c r="B29" s="47"/>
      <c r="C29" s="60"/>
      <c r="D29" s="48"/>
      <c r="E29" s="48"/>
      <c r="F29" s="48"/>
      <c r="G29" s="59"/>
      <c r="H29" s="48"/>
      <c r="I29" s="48"/>
      <c r="J29" s="50"/>
    </row>
    <row r="30" spans="1:11" s="42" customFormat="1" ht="13.8" x14ac:dyDescent="0.3">
      <c r="A30" s="43"/>
      <c r="B30" s="44"/>
      <c r="C30" s="44"/>
      <c r="D30" s="44"/>
      <c r="E30" s="44"/>
      <c r="F30" s="44"/>
      <c r="G30" s="44"/>
      <c r="H30" s="44"/>
      <c r="I30" s="44"/>
      <c r="J30" s="45"/>
    </row>
    <row r="31" spans="1:11" s="42" customFormat="1" ht="31.2" x14ac:dyDescent="0.55000000000000004">
      <c r="A31" s="189" t="s">
        <v>255</v>
      </c>
      <c r="B31" s="190"/>
      <c r="C31" s="190"/>
      <c r="D31" s="190"/>
      <c r="E31" s="190"/>
      <c r="F31" s="190"/>
      <c r="G31" s="190"/>
      <c r="H31" s="190"/>
      <c r="I31" s="190"/>
      <c r="J31" s="191"/>
    </row>
    <row r="32" spans="1:11" s="42" customFormat="1" ht="13.8" x14ac:dyDescent="0.3">
      <c r="A32" s="43"/>
      <c r="B32" s="44"/>
      <c r="C32" s="44"/>
      <c r="D32" s="44"/>
      <c r="E32" s="44"/>
      <c r="F32" s="44"/>
      <c r="G32" s="44"/>
      <c r="H32" s="44"/>
      <c r="I32" s="44"/>
      <c r="J32" s="45"/>
    </row>
    <row r="33" spans="1:10" s="42" customFormat="1" ht="13.8" x14ac:dyDescent="0.3">
      <c r="A33" s="43"/>
      <c r="B33" s="44"/>
      <c r="C33" s="44"/>
      <c r="D33" s="44"/>
      <c r="E33" s="44"/>
      <c r="F33" s="44"/>
      <c r="G33" s="44"/>
      <c r="H33" s="44"/>
      <c r="I33" s="44"/>
      <c r="J33" s="45"/>
    </row>
    <row r="34" spans="1:10" x14ac:dyDescent="0.25">
      <c r="A34" s="46"/>
      <c r="B34" s="47"/>
      <c r="C34" s="47"/>
      <c r="D34" s="47"/>
      <c r="E34" s="48"/>
      <c r="F34" s="48"/>
      <c r="G34" s="49"/>
      <c r="H34" s="48"/>
      <c r="I34" s="48"/>
      <c r="J34" s="50"/>
    </row>
    <row r="35" spans="1:10" ht="35.1" customHeight="1" x14ac:dyDescent="0.25">
      <c r="A35" s="192" t="s">
        <v>256</v>
      </c>
      <c r="B35" s="193"/>
      <c r="C35" s="193"/>
      <c r="D35" s="193"/>
      <c r="E35" s="193"/>
      <c r="F35" s="193"/>
      <c r="G35" s="193"/>
      <c r="H35" s="193"/>
      <c r="I35" s="193"/>
      <c r="J35" s="194"/>
    </row>
    <row r="36" spans="1:10" ht="35.1" customHeight="1" x14ac:dyDescent="0.25">
      <c r="A36" s="195"/>
      <c r="B36" s="196"/>
      <c r="C36" s="196"/>
      <c r="D36" s="196"/>
      <c r="E36" s="196"/>
      <c r="F36" s="196"/>
      <c r="G36" s="196"/>
      <c r="H36" s="196"/>
      <c r="I36" s="196"/>
      <c r="J36" s="197"/>
    </row>
    <row r="37" spans="1:10" ht="21" x14ac:dyDescent="0.4">
      <c r="A37" s="46"/>
      <c r="B37" s="47"/>
      <c r="C37" s="47"/>
      <c r="D37" s="47"/>
      <c r="E37" s="61"/>
      <c r="F37" s="61"/>
      <c r="G37" s="49"/>
      <c r="H37" s="48"/>
      <c r="I37" s="48"/>
      <c r="J37" s="50"/>
    </row>
    <row r="38" spans="1:10" x14ac:dyDescent="0.25">
      <c r="A38" s="46"/>
      <c r="B38" s="47"/>
      <c r="C38" s="47"/>
      <c r="D38" s="47"/>
      <c r="E38" s="48"/>
      <c r="F38" s="48"/>
      <c r="G38" s="49"/>
      <c r="H38" s="48"/>
      <c r="I38" s="48"/>
      <c r="J38" s="50"/>
    </row>
    <row r="39" spans="1:10" ht="17.399999999999999" x14ac:dyDescent="0.3">
      <c r="A39" s="46"/>
      <c r="B39" s="47"/>
      <c r="C39" s="47"/>
      <c r="D39" s="47"/>
      <c r="E39" s="48"/>
      <c r="F39" s="48"/>
      <c r="G39" s="62"/>
      <c r="H39" s="48"/>
      <c r="I39" s="48"/>
      <c r="J39" s="50"/>
    </row>
    <row r="40" spans="1:10" x14ac:dyDescent="0.25">
      <c r="A40" s="46"/>
      <c r="B40" s="48"/>
      <c r="C40" s="48"/>
      <c r="D40" s="48"/>
      <c r="E40" s="48"/>
      <c r="F40" s="48"/>
      <c r="G40" s="48"/>
      <c r="H40" s="48"/>
      <c r="I40" s="48"/>
      <c r="J40" s="50"/>
    </row>
    <row r="41" spans="1:10" x14ac:dyDescent="0.25">
      <c r="A41" s="46"/>
      <c r="B41" s="48"/>
      <c r="C41" s="48"/>
      <c r="D41" s="48"/>
      <c r="E41" s="48"/>
      <c r="F41" s="48"/>
      <c r="G41" s="48"/>
      <c r="H41" s="48"/>
      <c r="I41" s="48"/>
      <c r="J41" s="50"/>
    </row>
    <row r="42" spans="1:10" x14ac:dyDescent="0.25">
      <c r="A42" s="63"/>
      <c r="B42" s="48"/>
      <c r="C42" s="48"/>
      <c r="D42" s="48"/>
      <c r="E42" s="48"/>
      <c r="F42" s="48"/>
      <c r="G42" s="48"/>
      <c r="H42" s="48"/>
      <c r="I42" s="48"/>
      <c r="J42" s="50"/>
    </row>
    <row r="43" spans="1:10" ht="17.100000000000001" customHeight="1" x14ac:dyDescent="0.25">
      <c r="A43" s="63"/>
      <c r="B43" s="48"/>
      <c r="C43" s="48"/>
      <c r="D43" s="48"/>
      <c r="E43" s="48"/>
      <c r="F43" s="48"/>
      <c r="G43" s="48"/>
      <c r="H43" s="48"/>
      <c r="I43" s="48"/>
      <c r="J43" s="50"/>
    </row>
    <row r="44" spans="1:10" ht="30" customHeight="1" x14ac:dyDescent="0.55000000000000004">
      <c r="A44" s="183"/>
      <c r="B44" s="184"/>
      <c r="C44" s="184"/>
      <c r="D44" s="184"/>
      <c r="E44" s="184"/>
      <c r="F44" s="184"/>
      <c r="G44" s="184"/>
      <c r="H44" s="184"/>
      <c r="I44" s="184"/>
      <c r="J44" s="185"/>
    </row>
    <row r="45" spans="1:10" x14ac:dyDescent="0.25">
      <c r="A45" s="64"/>
      <c r="B45" s="65"/>
      <c r="C45" s="48"/>
      <c r="D45" s="48"/>
      <c r="E45" s="48"/>
      <c r="F45" s="48"/>
      <c r="G45" s="48"/>
      <c r="H45" s="48"/>
      <c r="I45" s="48"/>
      <c r="J45" s="50"/>
    </row>
    <row r="46" spans="1:10" s="68" customFormat="1" ht="10.8" x14ac:dyDescent="0.25">
      <c r="A46" s="64"/>
      <c r="B46" s="66"/>
      <c r="C46" s="66"/>
      <c r="D46" s="66"/>
      <c r="E46" s="66"/>
      <c r="F46" s="66"/>
      <c r="G46" s="66"/>
      <c r="H46" s="66"/>
      <c r="I46" s="66"/>
      <c r="J46" s="67"/>
    </row>
    <row r="47" spans="1:10" s="68" customFormat="1" ht="10.8" x14ac:dyDescent="0.25">
      <c r="A47" s="69"/>
      <c r="B47" s="70"/>
      <c r="C47" s="70"/>
      <c r="D47" s="70"/>
      <c r="E47" s="70"/>
      <c r="F47" s="70"/>
      <c r="G47" s="70"/>
      <c r="H47" s="70"/>
      <c r="I47" s="70"/>
      <c r="J47" s="71"/>
    </row>
    <row r="339" s="12" customFormat="1" ht="13.8" x14ac:dyDescent="0.25"/>
  </sheetData>
  <mergeCells count="6">
    <mergeCell ref="A44:J44"/>
    <mergeCell ref="A20:J20"/>
    <mergeCell ref="A31:J31"/>
    <mergeCell ref="A35:J35"/>
    <mergeCell ref="A36:J36"/>
    <mergeCell ref="A21:J21"/>
  </mergeCells>
  <phoneticPr fontId="0" type="noConversion"/>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34"/>
  <sheetViews>
    <sheetView showGridLines="0" topLeftCell="A100" zoomScale="75" zoomScaleNormal="100" workbookViewId="0">
      <selection activeCell="A154" sqref="A154"/>
    </sheetView>
  </sheetViews>
  <sheetFormatPr baseColWidth="10" defaultColWidth="11.44140625" defaultRowHeight="13.8" x14ac:dyDescent="0.25"/>
  <cols>
    <col min="1" max="1" width="3.33203125" style="16" customWidth="1"/>
    <col min="2" max="2" width="10.109375" style="16" customWidth="1"/>
    <col min="3" max="3" width="80" style="16" customWidth="1"/>
    <col min="4" max="4" width="5.6640625" style="16" customWidth="1"/>
    <col min="5" max="16384" width="11.44140625" style="16"/>
  </cols>
  <sheetData>
    <row r="1" spans="1:4" ht="22.5" customHeight="1" x14ac:dyDescent="0.25">
      <c r="A1" s="204" t="str">
        <f>'Page de garde'!A35:J35</f>
        <v>Lot n° 06 : SOLS SOUPLES</v>
      </c>
      <c r="B1" s="204"/>
      <c r="C1" s="204"/>
      <c r="D1" s="204"/>
    </row>
    <row r="3" spans="1:4" ht="18" x14ac:dyDescent="0.25">
      <c r="A3" s="202" t="s">
        <v>263</v>
      </c>
      <c r="B3" s="202"/>
      <c r="C3" s="202"/>
      <c r="D3" s="202"/>
    </row>
    <row r="4" spans="1:4" ht="15.75" customHeight="1" x14ac:dyDescent="0.25">
      <c r="B4" s="17"/>
      <c r="C4" s="18"/>
    </row>
    <row r="5" spans="1:4" s="19" customFormat="1" x14ac:dyDescent="0.25">
      <c r="B5" s="20" t="s">
        <v>259</v>
      </c>
      <c r="C5" s="21"/>
    </row>
    <row r="6" spans="1:4" s="19" customFormat="1" x14ac:dyDescent="0.25">
      <c r="B6" s="22" t="s">
        <v>260</v>
      </c>
      <c r="C6" s="21"/>
    </row>
    <row r="7" spans="1:4" s="19" customFormat="1" x14ac:dyDescent="0.25">
      <c r="A7" s="19">
        <v>0</v>
      </c>
      <c r="B7" s="23"/>
      <c r="C7" s="21"/>
    </row>
    <row r="9" spans="1:4" ht="18" x14ac:dyDescent="0.25">
      <c r="A9" s="202" t="s">
        <v>258</v>
      </c>
      <c r="B9" s="202"/>
      <c r="C9" s="202"/>
      <c r="D9" s="202"/>
    </row>
    <row r="10" spans="1:4" s="18" customFormat="1" x14ac:dyDescent="0.25"/>
    <row r="11" spans="1:4" s="18" customFormat="1" x14ac:dyDescent="0.25">
      <c r="B11" s="18" t="s">
        <v>240</v>
      </c>
    </row>
    <row r="12" spans="1:4" s="18" customFormat="1" x14ac:dyDescent="0.25">
      <c r="B12" s="18" t="s">
        <v>51</v>
      </c>
    </row>
    <row r="13" spans="1:4" s="18" customFormat="1" x14ac:dyDescent="0.25"/>
    <row r="14" spans="1:4" s="18" customFormat="1" x14ac:dyDescent="0.25">
      <c r="B14" s="24" t="s">
        <v>52</v>
      </c>
    </row>
    <row r="15" spans="1:4" s="18" customFormat="1" x14ac:dyDescent="0.25">
      <c r="B15" s="25" t="s">
        <v>2</v>
      </c>
      <c r="C15" s="26" t="s">
        <v>53</v>
      </c>
    </row>
    <row r="16" spans="1:4" s="18" customFormat="1" x14ac:dyDescent="0.25">
      <c r="B16" s="25" t="s">
        <v>2</v>
      </c>
      <c r="C16" s="26" t="s">
        <v>54</v>
      </c>
    </row>
    <row r="17" spans="1:4" s="18" customFormat="1" x14ac:dyDescent="0.25">
      <c r="B17" s="27" t="s">
        <v>2</v>
      </c>
      <c r="C17" s="18" t="s">
        <v>55</v>
      </c>
    </row>
    <row r="18" spans="1:4" s="18" customFormat="1" x14ac:dyDescent="0.25">
      <c r="B18" s="25" t="s">
        <v>2</v>
      </c>
      <c r="C18" s="26" t="s">
        <v>56</v>
      </c>
    </row>
    <row r="19" spans="1:4" s="18" customFormat="1" x14ac:dyDescent="0.25">
      <c r="B19" s="25" t="s">
        <v>2</v>
      </c>
      <c r="C19" s="26" t="s">
        <v>57</v>
      </c>
    </row>
    <row r="20" spans="1:4" s="18" customFormat="1" x14ac:dyDescent="0.25">
      <c r="B20" s="25" t="s">
        <v>2</v>
      </c>
      <c r="C20" s="26" t="s">
        <v>58</v>
      </c>
    </row>
    <row r="21" spans="1:4" x14ac:dyDescent="0.25">
      <c r="B21" s="28"/>
    </row>
    <row r="22" spans="1:4" x14ac:dyDescent="0.25">
      <c r="B22" s="29" t="s">
        <v>59</v>
      </c>
      <c r="C22" s="16" t="s">
        <v>60</v>
      </c>
    </row>
    <row r="23" spans="1:4" x14ac:dyDescent="0.25">
      <c r="B23" s="28"/>
      <c r="C23" s="16" t="s">
        <v>61</v>
      </c>
    </row>
    <row r="24" spans="1:4" x14ac:dyDescent="0.25">
      <c r="B24" s="28"/>
      <c r="C24" s="16" t="s">
        <v>62</v>
      </c>
    </row>
    <row r="25" spans="1:4" x14ac:dyDescent="0.25">
      <c r="B25" s="28"/>
      <c r="C25" s="16" t="s">
        <v>63</v>
      </c>
    </row>
    <row r="26" spans="1:4" s="18" customFormat="1" x14ac:dyDescent="0.25">
      <c r="B26" s="30"/>
    </row>
    <row r="27" spans="1:4" s="18" customFormat="1" x14ac:dyDescent="0.25">
      <c r="B27" s="30"/>
      <c r="C27" s="16" t="s">
        <v>64</v>
      </c>
    </row>
    <row r="28" spans="1:4" s="18" customFormat="1" x14ac:dyDescent="0.25">
      <c r="B28" s="30"/>
      <c r="C28" s="18" t="s">
        <v>65</v>
      </c>
    </row>
    <row r="30" spans="1:4" ht="18" x14ac:dyDescent="0.25">
      <c r="A30" s="202" t="s">
        <v>66</v>
      </c>
      <c r="B30" s="202"/>
      <c r="C30" s="202"/>
      <c r="D30" s="202"/>
    </row>
    <row r="31" spans="1:4" s="18" customFormat="1" x14ac:dyDescent="0.25">
      <c r="B31" s="30"/>
    </row>
    <row r="32" spans="1:4" s="18" customFormat="1" x14ac:dyDescent="0.25">
      <c r="B32" s="18" t="s">
        <v>67</v>
      </c>
    </row>
    <row r="33" spans="1:4" s="18" customFormat="1" x14ac:dyDescent="0.25">
      <c r="B33" s="24" t="s">
        <v>68</v>
      </c>
    </row>
    <row r="34" spans="1:4" s="18" customFormat="1" x14ac:dyDescent="0.25">
      <c r="B34" s="24"/>
    </row>
    <row r="35" spans="1:4" s="18" customFormat="1" x14ac:dyDescent="0.25">
      <c r="B35" s="18" t="s">
        <v>69</v>
      </c>
    </row>
    <row r="36" spans="1:4" s="18" customFormat="1" ht="16.2" x14ac:dyDescent="0.25">
      <c r="B36" s="24" t="s">
        <v>70</v>
      </c>
    </row>
    <row r="37" spans="1:4" s="18" customFormat="1" x14ac:dyDescent="0.25">
      <c r="B37" s="24"/>
    </row>
    <row r="38" spans="1:4" s="18" customFormat="1" x14ac:dyDescent="0.25">
      <c r="B38" s="18" t="s">
        <v>71</v>
      </c>
    </row>
    <row r="39" spans="1:4" s="18" customFormat="1" x14ac:dyDescent="0.25">
      <c r="C39" s="18" t="s">
        <v>72</v>
      </c>
    </row>
    <row r="40" spans="1:4" s="18" customFormat="1" x14ac:dyDescent="0.25">
      <c r="C40" s="18" t="s">
        <v>73</v>
      </c>
    </row>
    <row r="41" spans="1:4" s="18" customFormat="1" x14ac:dyDescent="0.25">
      <c r="C41" s="18" t="s">
        <v>74</v>
      </c>
    </row>
    <row r="42" spans="1:4" s="18" customFormat="1" x14ac:dyDescent="0.25">
      <c r="C42" s="18" t="s">
        <v>75</v>
      </c>
    </row>
    <row r="43" spans="1:4" x14ac:dyDescent="0.25">
      <c r="B43" s="18"/>
      <c r="C43" s="18" t="s">
        <v>76</v>
      </c>
    </row>
    <row r="44" spans="1:4" x14ac:dyDescent="0.25">
      <c r="B44" s="18"/>
      <c r="C44" s="18"/>
    </row>
    <row r="45" spans="1:4" ht="18" x14ac:dyDescent="0.25">
      <c r="A45" s="202" t="s">
        <v>77</v>
      </c>
      <c r="B45" s="202"/>
      <c r="C45" s="202"/>
      <c r="D45" s="202"/>
    </row>
    <row r="46" spans="1:4" s="18" customFormat="1" x14ac:dyDescent="0.25">
      <c r="B46" s="30"/>
    </row>
    <row r="47" spans="1:4" s="18" customFormat="1" x14ac:dyDescent="0.25">
      <c r="B47" s="18" t="s">
        <v>78</v>
      </c>
    </row>
    <row r="48" spans="1:4" s="18" customFormat="1" x14ac:dyDescent="0.25">
      <c r="B48" s="18" t="s">
        <v>79</v>
      </c>
    </row>
    <row r="49" spans="1:4" s="18" customFormat="1" x14ac:dyDescent="0.25"/>
    <row r="50" spans="1:4" s="18" customFormat="1" x14ac:dyDescent="0.25">
      <c r="B50" s="18" t="s">
        <v>80</v>
      </c>
    </row>
    <row r="51" spans="1:4" s="18" customFormat="1" x14ac:dyDescent="0.25"/>
    <row r="52" spans="1:4" s="18" customFormat="1" ht="18" x14ac:dyDescent="0.25">
      <c r="A52" s="202" t="s">
        <v>81</v>
      </c>
      <c r="B52" s="202"/>
      <c r="C52" s="202"/>
      <c r="D52" s="202"/>
    </row>
    <row r="53" spans="1:4" s="18" customFormat="1" x14ac:dyDescent="0.25"/>
    <row r="54" spans="1:4" s="18" customFormat="1" x14ac:dyDescent="0.25">
      <c r="A54" s="20" t="s">
        <v>82</v>
      </c>
      <c r="B54" s="22"/>
      <c r="C54" s="31"/>
    </row>
    <row r="55" spans="1:4" s="18" customFormat="1" x14ac:dyDescent="0.25">
      <c r="A55" s="22" t="s">
        <v>83</v>
      </c>
      <c r="B55" s="22"/>
      <c r="C55" s="31"/>
    </row>
    <row r="56" spans="1:4" s="18" customFormat="1" x14ac:dyDescent="0.25">
      <c r="A56" s="18" t="s">
        <v>84</v>
      </c>
      <c r="B56" s="22"/>
      <c r="C56" s="31"/>
    </row>
    <row r="57" spans="1:4" s="18" customFormat="1" x14ac:dyDescent="0.25">
      <c r="A57" s="22" t="s">
        <v>85</v>
      </c>
      <c r="B57" s="22"/>
      <c r="C57" s="31"/>
    </row>
    <row r="58" spans="1:4" s="18" customFormat="1" x14ac:dyDescent="0.25">
      <c r="A58" s="22" t="s">
        <v>86</v>
      </c>
      <c r="B58" s="22"/>
      <c r="C58" s="31"/>
    </row>
    <row r="59" spans="1:4" s="18" customFormat="1" x14ac:dyDescent="0.25">
      <c r="A59" s="22" t="s">
        <v>87</v>
      </c>
      <c r="B59" s="22"/>
      <c r="C59" s="31"/>
    </row>
    <row r="60" spans="1:4" s="18" customFormat="1" x14ac:dyDescent="0.25">
      <c r="A60" s="22"/>
      <c r="B60" s="22"/>
      <c r="C60" s="31"/>
    </row>
    <row r="61" spans="1:4" s="18" customFormat="1" x14ac:dyDescent="0.25">
      <c r="A61" s="20" t="s">
        <v>88</v>
      </c>
      <c r="B61" s="22"/>
      <c r="C61" s="31"/>
    </row>
    <row r="62" spans="1:4" s="18" customFormat="1" x14ac:dyDescent="0.25">
      <c r="A62" s="22" t="s">
        <v>89</v>
      </c>
      <c r="B62" s="22"/>
      <c r="C62" s="31"/>
    </row>
    <row r="63" spans="1:4" s="18" customFormat="1" x14ac:dyDescent="0.25">
      <c r="A63" s="22" t="s">
        <v>90</v>
      </c>
      <c r="B63" s="22"/>
      <c r="C63" s="31"/>
    </row>
    <row r="64" spans="1:4" s="21" customFormat="1" x14ac:dyDescent="0.25">
      <c r="A64" s="22" t="s">
        <v>253</v>
      </c>
      <c r="B64" s="32"/>
      <c r="C64" s="2"/>
    </row>
    <row r="65" spans="1:3" s="21" customFormat="1" x14ac:dyDescent="0.25">
      <c r="A65" s="20" t="s">
        <v>241</v>
      </c>
      <c r="B65" s="32"/>
      <c r="C65" s="2"/>
    </row>
    <row r="66" spans="1:3" s="18" customFormat="1" x14ac:dyDescent="0.25">
      <c r="A66" s="22" t="s">
        <v>91</v>
      </c>
      <c r="B66" s="22"/>
      <c r="C66" s="31"/>
    </row>
    <row r="67" spans="1:3" s="18" customFormat="1" x14ac:dyDescent="0.25">
      <c r="A67" s="18" t="s">
        <v>92</v>
      </c>
      <c r="B67" s="22"/>
      <c r="C67" s="31"/>
    </row>
    <row r="68" spans="1:3" s="18" customFormat="1" x14ac:dyDescent="0.25">
      <c r="A68" s="22" t="s">
        <v>93</v>
      </c>
      <c r="B68" s="22"/>
      <c r="C68" s="31"/>
    </row>
    <row r="69" spans="1:3" s="18" customFormat="1" x14ac:dyDescent="0.25">
      <c r="A69" s="22" t="s">
        <v>94</v>
      </c>
      <c r="B69" s="22"/>
      <c r="C69" s="31"/>
    </row>
    <row r="70" spans="1:3" s="18" customFormat="1" x14ac:dyDescent="0.25">
      <c r="A70" s="18" t="s">
        <v>95</v>
      </c>
      <c r="B70" s="22"/>
      <c r="C70" s="31"/>
    </row>
    <row r="71" spans="1:3" s="18" customFormat="1" x14ac:dyDescent="0.25">
      <c r="A71" s="18" t="s">
        <v>96</v>
      </c>
      <c r="B71" s="22"/>
      <c r="C71" s="31"/>
    </row>
    <row r="72" spans="1:3" s="18" customFormat="1" x14ac:dyDescent="0.25">
      <c r="A72" s="18" t="s">
        <v>97</v>
      </c>
      <c r="B72" s="22"/>
      <c r="C72" s="31"/>
    </row>
    <row r="73" spans="1:3" s="18" customFormat="1" x14ac:dyDescent="0.25">
      <c r="B73" s="22"/>
      <c r="C73" s="31"/>
    </row>
    <row r="74" spans="1:3" s="18" customFormat="1" x14ac:dyDescent="0.25">
      <c r="A74" s="20" t="s">
        <v>98</v>
      </c>
      <c r="B74" s="22"/>
      <c r="C74" s="31"/>
    </row>
    <row r="75" spans="1:3" s="18" customFormat="1" x14ac:dyDescent="0.25">
      <c r="A75" s="22" t="s">
        <v>99</v>
      </c>
      <c r="B75" s="22"/>
      <c r="C75" s="31"/>
    </row>
    <row r="76" spans="1:3" s="18" customFormat="1" x14ac:dyDescent="0.25">
      <c r="A76" s="18" t="s">
        <v>100</v>
      </c>
      <c r="B76" s="22"/>
      <c r="C76" s="31"/>
    </row>
    <row r="77" spans="1:3" s="18" customFormat="1" x14ac:dyDescent="0.25">
      <c r="A77" s="22" t="s">
        <v>101</v>
      </c>
      <c r="B77" s="22"/>
      <c r="C77" s="31"/>
    </row>
    <row r="78" spans="1:3" s="18" customFormat="1" x14ac:dyDescent="0.25">
      <c r="A78" s="22" t="s">
        <v>102</v>
      </c>
      <c r="B78" s="22"/>
      <c r="C78" s="31"/>
    </row>
    <row r="79" spans="1:3" s="18" customFormat="1" x14ac:dyDescent="0.25">
      <c r="A79" s="22"/>
      <c r="B79" s="22"/>
      <c r="C79" s="31"/>
    </row>
    <row r="80" spans="1:3" s="18" customFormat="1" x14ac:dyDescent="0.25">
      <c r="A80" s="22" t="s">
        <v>103</v>
      </c>
      <c r="B80" s="22"/>
      <c r="C80" s="31"/>
    </row>
    <row r="81" spans="1:3" s="18" customFormat="1" x14ac:dyDescent="0.25">
      <c r="A81" s="22" t="s">
        <v>104</v>
      </c>
      <c r="B81" s="22"/>
      <c r="C81" s="31"/>
    </row>
    <row r="82" spans="1:3" s="18" customFormat="1" x14ac:dyDescent="0.25">
      <c r="A82" s="22"/>
      <c r="B82" s="22"/>
      <c r="C82" s="31"/>
    </row>
    <row r="83" spans="1:3" s="18" customFormat="1" x14ac:dyDescent="0.25">
      <c r="A83" s="20" t="s">
        <v>105</v>
      </c>
      <c r="B83" s="22"/>
      <c r="C83" s="31"/>
    </row>
    <row r="84" spans="1:3" s="18" customFormat="1" x14ac:dyDescent="0.25">
      <c r="A84" s="22" t="s">
        <v>106</v>
      </c>
      <c r="B84" s="22"/>
      <c r="C84" s="31"/>
    </row>
    <row r="85" spans="1:3" s="18" customFormat="1" x14ac:dyDescent="0.25">
      <c r="A85" s="33" t="s">
        <v>107</v>
      </c>
      <c r="B85" s="22"/>
      <c r="C85" s="31"/>
    </row>
    <row r="86" spans="1:3" s="18" customFormat="1" x14ac:dyDescent="0.25">
      <c r="A86" s="22" t="s">
        <v>108</v>
      </c>
      <c r="B86" s="22"/>
      <c r="C86" s="31"/>
    </row>
    <row r="87" spans="1:3" s="18" customFormat="1" x14ac:dyDescent="0.25">
      <c r="A87" s="33" t="s">
        <v>109</v>
      </c>
      <c r="B87" s="22"/>
      <c r="C87" s="31"/>
    </row>
    <row r="88" spans="1:3" s="18" customFormat="1" x14ac:dyDescent="0.25">
      <c r="A88" s="22" t="s">
        <v>110</v>
      </c>
      <c r="B88" s="22"/>
      <c r="C88" s="31"/>
    </row>
    <row r="89" spans="1:3" s="18" customFormat="1" x14ac:dyDescent="0.25">
      <c r="A89" s="22" t="s">
        <v>111</v>
      </c>
      <c r="B89" s="22"/>
      <c r="C89" s="31"/>
    </row>
    <row r="90" spans="1:3" s="18" customFormat="1" x14ac:dyDescent="0.25">
      <c r="A90" s="22" t="s">
        <v>112</v>
      </c>
      <c r="B90" s="22"/>
      <c r="C90" s="31"/>
    </row>
    <row r="91" spans="1:3" s="18" customFormat="1" x14ac:dyDescent="0.25">
      <c r="A91" s="22"/>
      <c r="B91" s="22"/>
      <c r="C91" s="31"/>
    </row>
    <row r="92" spans="1:3" s="18" customFormat="1" x14ac:dyDescent="0.25">
      <c r="A92" s="20" t="s">
        <v>113</v>
      </c>
      <c r="B92" s="22"/>
      <c r="C92" s="31"/>
    </row>
    <row r="93" spans="1:3" s="18" customFormat="1" x14ac:dyDescent="0.25">
      <c r="A93" s="22" t="s">
        <v>114</v>
      </c>
      <c r="B93" s="22"/>
      <c r="C93" s="31"/>
    </row>
    <row r="94" spans="1:3" s="18" customFormat="1" x14ac:dyDescent="0.25">
      <c r="A94" s="22" t="s">
        <v>115</v>
      </c>
      <c r="B94" s="22"/>
      <c r="C94" s="31"/>
    </row>
    <row r="95" spans="1:3" s="18" customFormat="1" x14ac:dyDescent="0.25">
      <c r="A95" s="22" t="s">
        <v>116</v>
      </c>
      <c r="B95" s="22"/>
      <c r="C95" s="31"/>
    </row>
    <row r="96" spans="1:3" s="18" customFormat="1" x14ac:dyDescent="0.25">
      <c r="A96" s="22" t="s">
        <v>117</v>
      </c>
      <c r="B96" s="22"/>
      <c r="C96" s="31"/>
    </row>
    <row r="97" spans="1:3" s="18" customFormat="1" x14ac:dyDescent="0.25">
      <c r="A97" s="22" t="s">
        <v>118</v>
      </c>
      <c r="B97" s="22"/>
      <c r="C97" s="31"/>
    </row>
    <row r="98" spans="1:3" s="18" customFormat="1" x14ac:dyDescent="0.25">
      <c r="A98" s="22" t="s">
        <v>119</v>
      </c>
      <c r="B98" s="22"/>
      <c r="C98" s="31"/>
    </row>
    <row r="99" spans="1:3" s="18" customFormat="1" x14ac:dyDescent="0.25">
      <c r="A99" s="22" t="s">
        <v>120</v>
      </c>
      <c r="B99" s="22"/>
      <c r="C99" s="31"/>
    </row>
    <row r="100" spans="1:3" s="18" customFormat="1" x14ac:dyDescent="0.25">
      <c r="A100" s="22" t="s">
        <v>121</v>
      </c>
      <c r="B100" s="22"/>
      <c r="C100" s="31"/>
    </row>
    <row r="101" spans="1:3" s="18" customFormat="1" x14ac:dyDescent="0.25">
      <c r="A101" s="22" t="s">
        <v>122</v>
      </c>
      <c r="B101" s="22"/>
      <c r="C101" s="31"/>
    </row>
    <row r="102" spans="1:3" s="18" customFormat="1" x14ac:dyDescent="0.25">
      <c r="A102" s="22" t="s">
        <v>123</v>
      </c>
      <c r="B102" s="22"/>
      <c r="C102" s="31"/>
    </row>
    <row r="103" spans="1:3" s="18" customFormat="1" x14ac:dyDescent="0.25">
      <c r="A103" s="22" t="s">
        <v>124</v>
      </c>
      <c r="B103" s="22"/>
      <c r="C103" s="31"/>
    </row>
    <row r="104" spans="1:3" s="18" customFormat="1" x14ac:dyDescent="0.25">
      <c r="A104" s="22" t="s">
        <v>125</v>
      </c>
      <c r="B104" s="22"/>
      <c r="C104" s="31"/>
    </row>
    <row r="105" spans="1:3" s="18" customFormat="1" x14ac:dyDescent="0.25">
      <c r="A105" s="22" t="s">
        <v>126</v>
      </c>
      <c r="B105" s="22"/>
      <c r="C105" s="31"/>
    </row>
    <row r="106" spans="1:3" s="18" customFormat="1" x14ac:dyDescent="0.25">
      <c r="A106" s="22" t="s">
        <v>127</v>
      </c>
      <c r="B106" s="22"/>
      <c r="C106" s="31"/>
    </row>
    <row r="107" spans="1:3" s="18" customFormat="1" x14ac:dyDescent="0.25">
      <c r="A107" s="22" t="s">
        <v>128</v>
      </c>
      <c r="B107" s="22"/>
      <c r="C107" s="31"/>
    </row>
    <row r="108" spans="1:3" s="18" customFormat="1" x14ac:dyDescent="0.25">
      <c r="A108" s="22" t="s">
        <v>129</v>
      </c>
      <c r="B108" s="22"/>
      <c r="C108" s="31"/>
    </row>
    <row r="109" spans="1:3" s="18" customFormat="1" x14ac:dyDescent="0.25">
      <c r="A109" s="22" t="s">
        <v>130</v>
      </c>
      <c r="B109" s="22"/>
      <c r="C109" s="31"/>
    </row>
    <row r="110" spans="1:3" s="18" customFormat="1" x14ac:dyDescent="0.25">
      <c r="A110" s="22" t="s">
        <v>131</v>
      </c>
      <c r="B110" s="22"/>
      <c r="C110" s="31"/>
    </row>
    <row r="111" spans="1:3" s="18" customFormat="1" x14ac:dyDescent="0.25">
      <c r="A111" s="22" t="s">
        <v>132</v>
      </c>
      <c r="B111" s="22"/>
      <c r="C111" s="31"/>
    </row>
    <row r="112" spans="1:3" s="18" customFormat="1" x14ac:dyDescent="0.25">
      <c r="A112" s="18" t="s">
        <v>133</v>
      </c>
      <c r="B112" s="22"/>
      <c r="C112" s="31"/>
    </row>
    <row r="113" spans="1:4" s="18" customFormat="1" x14ac:dyDescent="0.25">
      <c r="A113" s="18" t="s">
        <v>134</v>
      </c>
      <c r="B113" s="22"/>
      <c r="C113" s="31"/>
    </row>
    <row r="114" spans="1:4" s="18" customFormat="1" x14ac:dyDescent="0.25">
      <c r="B114" s="22"/>
      <c r="C114" s="31"/>
    </row>
    <row r="115" spans="1:4" s="18" customFormat="1" ht="18" x14ac:dyDescent="0.25">
      <c r="A115" s="202" t="s">
        <v>135</v>
      </c>
      <c r="B115" s="202"/>
      <c r="C115" s="202"/>
      <c r="D115" s="202"/>
    </row>
    <row r="116" spans="1:4" s="18" customFormat="1" x14ac:dyDescent="0.25">
      <c r="B116" s="22"/>
      <c r="C116" s="31"/>
    </row>
    <row r="117" spans="1:4" s="18" customFormat="1" x14ac:dyDescent="0.25">
      <c r="A117" s="20" t="s">
        <v>136</v>
      </c>
      <c r="B117" s="22"/>
      <c r="C117" s="31"/>
    </row>
    <row r="118" spans="1:4" s="18" customFormat="1" x14ac:dyDescent="0.25">
      <c r="A118" s="22" t="s">
        <v>137</v>
      </c>
      <c r="B118" s="22"/>
      <c r="C118" s="31"/>
    </row>
    <row r="119" spans="1:4" s="18" customFormat="1" x14ac:dyDescent="0.25">
      <c r="A119" s="18" t="s">
        <v>138</v>
      </c>
      <c r="B119" s="22"/>
      <c r="C119" s="31"/>
    </row>
    <row r="120" spans="1:4" s="18" customFormat="1" x14ac:dyDescent="0.25">
      <c r="A120" s="22" t="s">
        <v>139</v>
      </c>
      <c r="B120" s="22"/>
      <c r="C120" s="31"/>
    </row>
    <row r="121" spans="1:4" s="18" customFormat="1" x14ac:dyDescent="0.25">
      <c r="A121" s="18" t="s">
        <v>140</v>
      </c>
      <c r="B121" s="22"/>
      <c r="C121" s="31"/>
    </row>
    <row r="122" spans="1:4" s="18" customFormat="1" x14ac:dyDescent="0.25">
      <c r="A122" s="18" t="s">
        <v>141</v>
      </c>
      <c r="B122" s="22"/>
      <c r="C122" s="31"/>
    </row>
    <row r="123" spans="1:4" s="18" customFormat="1" x14ac:dyDescent="0.25">
      <c r="B123" s="22"/>
      <c r="C123" s="31"/>
    </row>
    <row r="124" spans="1:4" s="18" customFormat="1" x14ac:dyDescent="0.25">
      <c r="A124" s="20" t="s">
        <v>142</v>
      </c>
      <c r="B124" s="22"/>
      <c r="C124" s="31"/>
    </row>
    <row r="125" spans="1:4" s="18" customFormat="1" x14ac:dyDescent="0.25">
      <c r="A125" s="22" t="s">
        <v>143</v>
      </c>
      <c r="B125" s="22"/>
      <c r="C125" s="31"/>
    </row>
    <row r="126" spans="1:4" s="18" customFormat="1" x14ac:dyDescent="0.25">
      <c r="A126" s="22" t="s">
        <v>144</v>
      </c>
      <c r="B126" s="22"/>
      <c r="C126" s="31"/>
    </row>
    <row r="127" spans="1:4" s="18" customFormat="1" x14ac:dyDescent="0.25">
      <c r="A127" s="22"/>
      <c r="B127" s="22"/>
      <c r="C127" s="31"/>
    </row>
    <row r="128" spans="1:4" s="18" customFormat="1" x14ac:dyDescent="0.25">
      <c r="A128" s="20" t="s">
        <v>242</v>
      </c>
      <c r="B128" s="22"/>
      <c r="C128" s="31"/>
    </row>
    <row r="129" spans="1:3" s="18" customFormat="1" x14ac:dyDescent="0.25">
      <c r="A129" s="22" t="s">
        <v>145</v>
      </c>
      <c r="B129" s="22"/>
      <c r="C129" s="31"/>
    </row>
    <row r="130" spans="1:3" s="18" customFormat="1" x14ac:dyDescent="0.25">
      <c r="A130" s="22" t="s">
        <v>146</v>
      </c>
      <c r="B130" s="22"/>
      <c r="C130" s="31"/>
    </row>
    <row r="131" spans="1:3" s="18" customFormat="1" x14ac:dyDescent="0.25">
      <c r="A131" s="22" t="s">
        <v>147</v>
      </c>
      <c r="B131" s="22"/>
      <c r="C131" s="31"/>
    </row>
    <row r="132" spans="1:3" s="18" customFormat="1" x14ac:dyDescent="0.25">
      <c r="A132" s="22" t="s">
        <v>148</v>
      </c>
      <c r="B132" s="22"/>
      <c r="C132" s="31"/>
    </row>
    <row r="133" spans="1:3" s="18" customFormat="1" x14ac:dyDescent="0.25">
      <c r="A133" s="22" t="s">
        <v>149</v>
      </c>
      <c r="B133" s="22"/>
      <c r="C133" s="31"/>
    </row>
    <row r="134" spans="1:3" s="18" customFormat="1" x14ac:dyDescent="0.25">
      <c r="A134" s="22" t="s">
        <v>150</v>
      </c>
      <c r="B134" s="22"/>
      <c r="C134" s="31"/>
    </row>
    <row r="135" spans="1:3" s="18" customFormat="1" x14ac:dyDescent="0.25">
      <c r="A135" s="22" t="s">
        <v>151</v>
      </c>
      <c r="B135" s="22"/>
      <c r="C135" s="31"/>
    </row>
    <row r="136" spans="1:3" s="18" customFormat="1" x14ac:dyDescent="0.25">
      <c r="A136" s="18" t="s">
        <v>264</v>
      </c>
      <c r="B136" s="22"/>
      <c r="C136" s="31"/>
    </row>
    <row r="137" spans="1:3" s="18" customFormat="1" x14ac:dyDescent="0.25">
      <c r="A137" s="22" t="s">
        <v>152</v>
      </c>
      <c r="B137" s="22"/>
      <c r="C137" s="31"/>
    </row>
    <row r="138" spans="1:3" s="18" customFormat="1" x14ac:dyDescent="0.25">
      <c r="A138" s="22" t="s">
        <v>153</v>
      </c>
      <c r="B138" s="22"/>
      <c r="C138" s="31"/>
    </row>
    <row r="139" spans="1:3" s="18" customFormat="1" x14ac:dyDescent="0.25">
      <c r="A139" s="22" t="s">
        <v>154</v>
      </c>
      <c r="B139" s="22"/>
      <c r="C139" s="31"/>
    </row>
    <row r="140" spans="1:3" s="18" customFormat="1" x14ac:dyDescent="0.25">
      <c r="A140" s="22" t="s">
        <v>155</v>
      </c>
      <c r="B140" s="22"/>
      <c r="C140" s="31"/>
    </row>
    <row r="141" spans="1:3" s="18" customFormat="1" x14ac:dyDescent="0.25">
      <c r="A141" s="22" t="s">
        <v>156</v>
      </c>
      <c r="B141" s="22" t="s">
        <v>157</v>
      </c>
      <c r="C141" s="31"/>
    </row>
    <row r="142" spans="1:3" s="18" customFormat="1" x14ac:dyDescent="0.25">
      <c r="A142" s="22" t="s">
        <v>156</v>
      </c>
      <c r="B142" s="22" t="s">
        <v>158</v>
      </c>
      <c r="C142" s="31"/>
    </row>
    <row r="143" spans="1:3" s="18" customFormat="1" x14ac:dyDescent="0.25">
      <c r="A143" s="22"/>
      <c r="B143" s="22"/>
      <c r="C143" s="31"/>
    </row>
    <row r="144" spans="1:3" s="18" customFormat="1" x14ac:dyDescent="0.25">
      <c r="A144" s="20" t="s">
        <v>243</v>
      </c>
      <c r="B144" s="22"/>
      <c r="C144" s="31"/>
    </row>
    <row r="145" spans="1:3" s="18" customFormat="1" x14ac:dyDescent="0.25">
      <c r="A145" s="20" t="s">
        <v>159</v>
      </c>
      <c r="B145" s="22"/>
      <c r="C145" s="31"/>
    </row>
    <row r="146" spans="1:3" s="18" customFormat="1" x14ac:dyDescent="0.25">
      <c r="A146" s="22" t="s">
        <v>265</v>
      </c>
      <c r="B146" s="22"/>
      <c r="C146" s="31"/>
    </row>
    <row r="147" spans="1:3" s="18" customFormat="1" x14ac:dyDescent="0.25">
      <c r="A147" s="22" t="s">
        <v>160</v>
      </c>
      <c r="B147" s="22"/>
      <c r="C147" s="31"/>
    </row>
    <row r="148" spans="1:3" s="18" customFormat="1" x14ac:dyDescent="0.25">
      <c r="A148" s="22" t="s">
        <v>161</v>
      </c>
      <c r="B148" s="22"/>
      <c r="C148" s="31"/>
    </row>
    <row r="149" spans="1:3" s="18" customFormat="1" x14ac:dyDescent="0.25">
      <c r="A149" s="22" t="s">
        <v>162</v>
      </c>
      <c r="B149" s="22"/>
      <c r="C149" s="31"/>
    </row>
    <row r="150" spans="1:3" s="18" customFormat="1" x14ac:dyDescent="0.25">
      <c r="A150" s="22" t="s">
        <v>163</v>
      </c>
      <c r="B150" s="22"/>
      <c r="C150" s="31"/>
    </row>
    <row r="151" spans="1:3" s="18" customFormat="1" x14ac:dyDescent="0.25">
      <c r="A151" s="22"/>
      <c r="B151" s="22"/>
      <c r="C151" s="31"/>
    </row>
    <row r="152" spans="1:3" s="18" customFormat="1" x14ac:dyDescent="0.25">
      <c r="A152" s="20" t="s">
        <v>244</v>
      </c>
      <c r="B152" s="22"/>
      <c r="C152" s="31"/>
    </row>
    <row r="153" spans="1:3" s="18" customFormat="1" x14ac:dyDescent="0.25">
      <c r="A153" s="20" t="s">
        <v>164</v>
      </c>
      <c r="B153" s="22"/>
      <c r="C153" s="31"/>
    </row>
    <row r="154" spans="1:3" s="18" customFormat="1" x14ac:dyDescent="0.25">
      <c r="A154" s="22" t="s">
        <v>266</v>
      </c>
      <c r="B154" s="22"/>
      <c r="C154" s="31"/>
    </row>
    <row r="155" spans="1:3" s="18" customFormat="1" x14ac:dyDescent="0.25">
      <c r="A155" s="22" t="s">
        <v>165</v>
      </c>
      <c r="B155" s="22"/>
      <c r="C155" s="31"/>
    </row>
    <row r="156" spans="1:3" s="18" customFormat="1" x14ac:dyDescent="0.25">
      <c r="A156" s="22" t="s">
        <v>166</v>
      </c>
      <c r="B156" s="22"/>
      <c r="C156" s="31"/>
    </row>
    <row r="157" spans="1:3" s="18" customFormat="1" x14ac:dyDescent="0.25">
      <c r="A157" s="22" t="s">
        <v>167</v>
      </c>
      <c r="B157" s="22"/>
      <c r="C157" s="31"/>
    </row>
    <row r="158" spans="1:3" s="18" customFormat="1" x14ac:dyDescent="0.25">
      <c r="A158" s="22" t="s">
        <v>168</v>
      </c>
      <c r="B158" s="22"/>
      <c r="C158" s="31"/>
    </row>
    <row r="159" spans="1:3" s="18" customFormat="1" x14ac:dyDescent="0.25">
      <c r="A159" s="22" t="s">
        <v>169</v>
      </c>
      <c r="B159" s="22"/>
      <c r="C159" s="31"/>
    </row>
    <row r="160" spans="1:3" s="18" customFormat="1" x14ac:dyDescent="0.25">
      <c r="B160" s="22"/>
      <c r="C160" s="31"/>
    </row>
    <row r="161" spans="1:3" s="18" customFormat="1" x14ac:dyDescent="0.25">
      <c r="A161" s="22" t="s">
        <v>170</v>
      </c>
      <c r="B161" s="22"/>
      <c r="C161" s="31"/>
    </row>
    <row r="162" spans="1:3" s="18" customFormat="1" x14ac:dyDescent="0.25">
      <c r="A162" s="22" t="s">
        <v>171</v>
      </c>
      <c r="B162" s="22"/>
      <c r="C162" s="31"/>
    </row>
    <row r="163" spans="1:3" s="18" customFormat="1" x14ac:dyDescent="0.25">
      <c r="A163" s="22"/>
      <c r="B163" s="22"/>
      <c r="C163" s="31"/>
    </row>
    <row r="164" spans="1:3" s="18" customFormat="1" x14ac:dyDescent="0.25">
      <c r="A164" s="22" t="s">
        <v>172</v>
      </c>
      <c r="B164" s="22"/>
      <c r="C164" s="31"/>
    </row>
    <row r="165" spans="1:3" s="18" customFormat="1" x14ac:dyDescent="0.25">
      <c r="A165" s="22" t="s">
        <v>173</v>
      </c>
      <c r="B165" s="22"/>
      <c r="C165" s="31"/>
    </row>
    <row r="166" spans="1:3" s="18" customFormat="1" x14ac:dyDescent="0.25">
      <c r="A166" s="22"/>
      <c r="B166" s="22"/>
      <c r="C166" s="31"/>
    </row>
    <row r="167" spans="1:3" s="18" customFormat="1" x14ac:dyDescent="0.25">
      <c r="A167" s="20" t="s">
        <v>174</v>
      </c>
      <c r="B167" s="22"/>
      <c r="C167" s="31"/>
    </row>
    <row r="168" spans="1:3" s="18" customFormat="1" x14ac:dyDescent="0.25">
      <c r="A168" s="22" t="s">
        <v>267</v>
      </c>
      <c r="B168" s="22"/>
      <c r="C168" s="31"/>
    </row>
    <row r="169" spans="1:3" s="18" customFormat="1" x14ac:dyDescent="0.25">
      <c r="A169" s="22" t="s">
        <v>175</v>
      </c>
      <c r="B169" s="22"/>
      <c r="C169" s="31"/>
    </row>
    <row r="170" spans="1:3" s="18" customFormat="1" x14ac:dyDescent="0.25">
      <c r="A170" s="22" t="s">
        <v>176</v>
      </c>
      <c r="B170" s="22"/>
      <c r="C170" s="31"/>
    </row>
    <row r="171" spans="1:3" s="18" customFormat="1" x14ac:dyDescent="0.25">
      <c r="A171" s="22" t="s">
        <v>177</v>
      </c>
      <c r="B171" s="22"/>
      <c r="C171" s="31"/>
    </row>
    <row r="172" spans="1:3" s="18" customFormat="1" x14ac:dyDescent="0.25">
      <c r="A172" s="22" t="s">
        <v>178</v>
      </c>
      <c r="B172" s="22"/>
      <c r="C172" s="31"/>
    </row>
    <row r="173" spans="1:3" s="18" customFormat="1" x14ac:dyDescent="0.25">
      <c r="A173" s="22" t="s">
        <v>179</v>
      </c>
      <c r="B173" s="22"/>
      <c r="C173" s="31"/>
    </row>
    <row r="174" spans="1:3" s="18" customFormat="1" x14ac:dyDescent="0.25">
      <c r="B174" s="22"/>
      <c r="C174" s="31"/>
    </row>
    <row r="175" spans="1:3" s="18" customFormat="1" x14ac:dyDescent="0.25">
      <c r="A175" s="22" t="s">
        <v>180</v>
      </c>
      <c r="B175" s="22"/>
      <c r="C175" s="31"/>
    </row>
    <row r="176" spans="1:3" s="18" customFormat="1" x14ac:dyDescent="0.25">
      <c r="A176" s="18" t="s">
        <v>181</v>
      </c>
      <c r="B176" s="22"/>
      <c r="C176" s="31"/>
    </row>
    <row r="177" spans="1:3" s="18" customFormat="1" x14ac:dyDescent="0.25">
      <c r="B177" s="22"/>
      <c r="C177" s="31"/>
    </row>
    <row r="178" spans="1:3" s="18" customFormat="1" x14ac:dyDescent="0.25">
      <c r="A178" s="20" t="s">
        <v>182</v>
      </c>
      <c r="B178" s="22"/>
      <c r="C178" s="31"/>
    </row>
    <row r="179" spans="1:3" s="18" customFormat="1" x14ac:dyDescent="0.25">
      <c r="A179" s="22" t="s">
        <v>183</v>
      </c>
      <c r="B179" s="22"/>
      <c r="C179" s="31"/>
    </row>
    <row r="180" spans="1:3" s="18" customFormat="1" x14ac:dyDescent="0.25">
      <c r="A180" s="18" t="s">
        <v>268</v>
      </c>
      <c r="B180" s="22"/>
      <c r="C180" s="31"/>
    </row>
    <row r="181" spans="1:3" s="18" customFormat="1" x14ac:dyDescent="0.25">
      <c r="A181" s="22" t="s">
        <v>184</v>
      </c>
      <c r="B181" s="22"/>
      <c r="C181" s="31"/>
    </row>
    <row r="182" spans="1:3" s="18" customFormat="1" x14ac:dyDescent="0.25">
      <c r="A182" s="18" t="s">
        <v>269</v>
      </c>
      <c r="B182" s="22"/>
      <c r="C182" s="31"/>
    </row>
    <row r="183" spans="1:3" s="18" customFormat="1" x14ac:dyDescent="0.25">
      <c r="A183" s="22" t="s">
        <v>185</v>
      </c>
      <c r="B183" s="22"/>
      <c r="C183" s="31"/>
    </row>
    <row r="184" spans="1:3" s="18" customFormat="1" x14ac:dyDescent="0.25">
      <c r="A184" s="18" t="s">
        <v>186</v>
      </c>
      <c r="B184" s="22"/>
      <c r="C184" s="31"/>
    </row>
    <row r="185" spans="1:3" s="18" customFormat="1" x14ac:dyDescent="0.25">
      <c r="A185" s="18" t="s">
        <v>187</v>
      </c>
      <c r="B185" s="22"/>
      <c r="C185" s="31"/>
    </row>
    <row r="186" spans="1:3" s="18" customFormat="1" x14ac:dyDescent="0.25">
      <c r="B186" s="22"/>
      <c r="C186" s="31"/>
    </row>
    <row r="187" spans="1:3" s="18" customFormat="1" x14ac:dyDescent="0.25">
      <c r="A187" s="20" t="s">
        <v>245</v>
      </c>
      <c r="B187" s="22"/>
      <c r="C187" s="31"/>
    </row>
    <row r="188" spans="1:3" s="18" customFormat="1" x14ac:dyDescent="0.25">
      <c r="A188" s="22" t="s">
        <v>188</v>
      </c>
      <c r="B188" s="22"/>
      <c r="C188" s="31"/>
    </row>
    <row r="189" spans="1:3" s="18" customFormat="1" x14ac:dyDescent="0.25">
      <c r="A189" s="22" t="s">
        <v>189</v>
      </c>
      <c r="B189" s="22"/>
      <c r="C189" s="31"/>
    </row>
    <row r="190" spans="1:3" s="18" customFormat="1" x14ac:dyDescent="0.25">
      <c r="A190" s="22" t="s">
        <v>190</v>
      </c>
      <c r="B190" s="22"/>
      <c r="C190" s="31"/>
    </row>
    <row r="191" spans="1:3" s="18" customFormat="1" x14ac:dyDescent="0.25">
      <c r="A191" s="22" t="s">
        <v>191</v>
      </c>
      <c r="B191" s="22"/>
      <c r="C191" s="31"/>
    </row>
    <row r="192" spans="1:3" s="18" customFormat="1" x14ac:dyDescent="0.25">
      <c r="A192" s="22"/>
      <c r="B192" s="22"/>
      <c r="C192" s="31"/>
    </row>
    <row r="193" spans="1:3" s="18" customFormat="1" x14ac:dyDescent="0.25">
      <c r="A193" s="20" t="s">
        <v>246</v>
      </c>
      <c r="B193" s="22"/>
      <c r="C193" s="31"/>
    </row>
    <row r="194" spans="1:3" s="18" customFormat="1" x14ac:dyDescent="0.25">
      <c r="A194" s="22" t="s">
        <v>270</v>
      </c>
      <c r="B194" s="22"/>
      <c r="C194" s="31"/>
    </row>
    <row r="195" spans="1:3" s="18" customFormat="1" x14ac:dyDescent="0.25">
      <c r="A195" s="22" t="s">
        <v>192</v>
      </c>
      <c r="B195" s="22"/>
      <c r="C195" s="31"/>
    </row>
    <row r="196" spans="1:3" s="18" customFormat="1" x14ac:dyDescent="0.25">
      <c r="A196" s="22" t="s">
        <v>193</v>
      </c>
      <c r="B196" s="22"/>
      <c r="C196" s="31"/>
    </row>
    <row r="197" spans="1:3" s="18" customFormat="1" x14ac:dyDescent="0.25">
      <c r="A197" s="22" t="s">
        <v>194</v>
      </c>
      <c r="B197" s="22"/>
      <c r="C197" s="31"/>
    </row>
    <row r="198" spans="1:3" s="18" customFormat="1" x14ac:dyDescent="0.25">
      <c r="A198" s="20"/>
      <c r="B198" s="22"/>
      <c r="C198" s="31"/>
    </row>
    <row r="199" spans="1:3" s="18" customFormat="1" x14ac:dyDescent="0.25">
      <c r="A199" s="20" t="s">
        <v>247</v>
      </c>
      <c r="B199" s="22"/>
      <c r="C199" s="31"/>
    </row>
    <row r="200" spans="1:3" s="18" customFormat="1" x14ac:dyDescent="0.25">
      <c r="A200" s="22" t="s">
        <v>195</v>
      </c>
      <c r="B200" s="22"/>
      <c r="C200" s="31"/>
    </row>
    <row r="201" spans="1:3" s="18" customFormat="1" x14ac:dyDescent="0.25">
      <c r="A201" s="18" t="s">
        <v>196</v>
      </c>
      <c r="B201" s="22"/>
      <c r="C201" s="31"/>
    </row>
    <row r="202" spans="1:3" s="18" customFormat="1" x14ac:dyDescent="0.25">
      <c r="B202" s="22"/>
      <c r="C202" s="31"/>
    </row>
    <row r="203" spans="1:3" s="18" customFormat="1" x14ac:dyDescent="0.25">
      <c r="A203" s="20" t="s">
        <v>248</v>
      </c>
      <c r="B203" s="22"/>
      <c r="C203" s="31"/>
    </row>
    <row r="204" spans="1:3" s="18" customFormat="1" x14ac:dyDescent="0.25">
      <c r="A204" s="22" t="s">
        <v>197</v>
      </c>
      <c r="B204" s="22"/>
      <c r="C204" s="31"/>
    </row>
    <row r="205" spans="1:3" s="18" customFormat="1" x14ac:dyDescent="0.25">
      <c r="A205" s="18" t="s">
        <v>198</v>
      </c>
      <c r="B205" s="22"/>
      <c r="C205" s="31"/>
    </row>
    <row r="206" spans="1:3" s="18" customFormat="1" x14ac:dyDescent="0.25">
      <c r="A206" s="18" t="s">
        <v>199</v>
      </c>
      <c r="B206" s="22"/>
      <c r="C206" s="31"/>
    </row>
    <row r="207" spans="1:3" s="18" customFormat="1" x14ac:dyDescent="0.25">
      <c r="A207" s="18" t="s">
        <v>200</v>
      </c>
      <c r="B207" s="22"/>
      <c r="C207" s="31"/>
    </row>
    <row r="208" spans="1:3" s="18" customFormat="1" x14ac:dyDescent="0.25">
      <c r="B208" s="22"/>
      <c r="C208" s="31"/>
    </row>
    <row r="209" spans="1:4" s="18" customFormat="1" x14ac:dyDescent="0.25">
      <c r="A209" s="20" t="s">
        <v>249</v>
      </c>
      <c r="B209" s="22"/>
      <c r="C209" s="31"/>
    </row>
    <row r="210" spans="1:4" s="18" customFormat="1" x14ac:dyDescent="0.25">
      <c r="A210" s="22" t="s">
        <v>201</v>
      </c>
      <c r="B210" s="22"/>
      <c r="C210" s="31"/>
    </row>
    <row r="211" spans="1:4" s="18" customFormat="1" x14ac:dyDescent="0.25">
      <c r="A211" s="22" t="s">
        <v>202</v>
      </c>
      <c r="B211" s="22"/>
      <c r="C211" s="31"/>
    </row>
    <row r="212" spans="1:4" s="18" customFormat="1" x14ac:dyDescent="0.25">
      <c r="A212" s="22" t="s">
        <v>203</v>
      </c>
      <c r="B212" s="22"/>
      <c r="C212" s="31"/>
    </row>
    <row r="213" spans="1:4" s="18" customFormat="1" x14ac:dyDescent="0.25">
      <c r="A213" s="22"/>
      <c r="B213" s="22"/>
      <c r="C213" s="31"/>
    </row>
    <row r="214" spans="1:4" s="18" customFormat="1" x14ac:dyDescent="0.25">
      <c r="A214" s="20" t="s">
        <v>250</v>
      </c>
      <c r="B214" s="22"/>
      <c r="C214" s="31"/>
    </row>
    <row r="215" spans="1:4" s="18" customFormat="1" x14ac:dyDescent="0.25">
      <c r="A215" s="22" t="s">
        <v>204</v>
      </c>
      <c r="B215" s="22"/>
      <c r="C215" s="31"/>
    </row>
    <row r="216" spans="1:4" s="18" customFormat="1" x14ac:dyDescent="0.25">
      <c r="A216" s="22" t="s">
        <v>205</v>
      </c>
      <c r="B216" s="22"/>
      <c r="C216" s="31"/>
    </row>
    <row r="217" spans="1:4" s="18" customFormat="1" x14ac:dyDescent="0.25">
      <c r="A217" s="22" t="s">
        <v>206</v>
      </c>
      <c r="B217" s="22"/>
      <c r="C217" s="31"/>
    </row>
    <row r="218" spans="1:4" s="18" customFormat="1" x14ac:dyDescent="0.25">
      <c r="A218" s="22" t="s">
        <v>207</v>
      </c>
      <c r="B218" s="22"/>
      <c r="C218" s="31"/>
    </row>
    <row r="219" spans="1:4" s="18" customFormat="1" x14ac:dyDescent="0.25">
      <c r="A219" s="22" t="s">
        <v>208</v>
      </c>
      <c r="B219" s="22"/>
      <c r="C219" s="31"/>
    </row>
    <row r="220" spans="1:4" s="18" customFormat="1" x14ac:dyDescent="0.25">
      <c r="A220" s="22" t="s">
        <v>209</v>
      </c>
      <c r="B220" s="22"/>
      <c r="C220" s="31"/>
    </row>
    <row r="221" spans="1:4" s="18" customFormat="1" x14ac:dyDescent="0.25">
      <c r="A221" s="22"/>
      <c r="B221" s="22"/>
      <c r="C221" s="31"/>
    </row>
    <row r="222" spans="1:4" s="18" customFormat="1" x14ac:dyDescent="0.25">
      <c r="B222" s="22"/>
      <c r="C222" s="31"/>
    </row>
    <row r="223" spans="1:4" s="18" customFormat="1" ht="18" x14ac:dyDescent="0.25">
      <c r="A223" s="202" t="s">
        <v>210</v>
      </c>
      <c r="B223" s="202"/>
      <c r="C223" s="202"/>
      <c r="D223" s="202"/>
    </row>
    <row r="224" spans="1:4" s="18" customFormat="1" x14ac:dyDescent="0.25">
      <c r="A224" s="22"/>
      <c r="B224" s="22"/>
      <c r="C224" s="31"/>
    </row>
    <row r="225" spans="1:3" s="18" customFormat="1" x14ac:dyDescent="0.25">
      <c r="A225" s="34"/>
      <c r="B225" s="22"/>
      <c r="C225" s="31"/>
    </row>
    <row r="226" spans="1:3" s="18" customFormat="1" x14ac:dyDescent="0.25">
      <c r="A226" s="17"/>
      <c r="B226" s="17"/>
    </row>
    <row r="227" spans="1:3" s="18" customFormat="1" x14ac:dyDescent="0.25">
      <c r="A227" s="17"/>
      <c r="B227" s="17"/>
    </row>
    <row r="228" spans="1:3" s="18" customFormat="1" x14ac:dyDescent="0.25">
      <c r="A228" s="17"/>
      <c r="B228" s="17"/>
    </row>
    <row r="229" spans="1:3" s="18" customFormat="1" x14ac:dyDescent="0.25">
      <c r="A229" s="17"/>
      <c r="B229" s="17"/>
    </row>
    <row r="230" spans="1:3" s="18" customFormat="1" x14ac:dyDescent="0.25">
      <c r="A230" s="17"/>
      <c r="B230" s="17"/>
    </row>
    <row r="231" spans="1:3" s="18" customFormat="1" x14ac:dyDescent="0.25">
      <c r="A231" s="17"/>
      <c r="B231" s="17"/>
    </row>
    <row r="232" spans="1:3" s="18" customFormat="1" x14ac:dyDescent="0.25">
      <c r="A232" s="17"/>
      <c r="B232" s="17"/>
    </row>
    <row r="233" spans="1:3" s="18" customFormat="1" x14ac:dyDescent="0.25">
      <c r="A233" s="17"/>
      <c r="B233" s="17"/>
    </row>
    <row r="234" spans="1:3" s="18" customFormat="1" x14ac:dyDescent="0.25">
      <c r="A234" s="17"/>
      <c r="B234" s="17"/>
    </row>
    <row r="235" spans="1:3" s="18" customFormat="1" x14ac:dyDescent="0.25">
      <c r="A235" s="17"/>
      <c r="B235" s="17"/>
    </row>
    <row r="236" spans="1:3" s="18" customFormat="1" x14ac:dyDescent="0.25">
      <c r="A236" s="17"/>
      <c r="B236" s="17"/>
    </row>
    <row r="237" spans="1:3" s="18" customFormat="1" x14ac:dyDescent="0.25">
      <c r="A237" s="17"/>
      <c r="B237" s="17"/>
    </row>
    <row r="238" spans="1:3" s="18" customFormat="1" x14ac:dyDescent="0.25">
      <c r="A238" s="17"/>
      <c r="B238" s="17"/>
    </row>
    <row r="239" spans="1:3" s="18" customFormat="1" x14ac:dyDescent="0.25">
      <c r="A239" s="35" t="s">
        <v>211</v>
      </c>
      <c r="B239" s="17"/>
    </row>
    <row r="240" spans="1:3" s="18" customFormat="1" x14ac:dyDescent="0.25">
      <c r="A240" s="17"/>
      <c r="B240" s="17"/>
    </row>
    <row r="241" spans="1:2" s="18" customFormat="1" x14ac:dyDescent="0.25">
      <c r="A241" s="35" t="s">
        <v>212</v>
      </c>
      <c r="B241" s="17"/>
    </row>
    <row r="242" spans="1:2" s="18" customFormat="1" x14ac:dyDescent="0.25">
      <c r="B242" s="36" t="s">
        <v>213</v>
      </c>
    </row>
    <row r="243" spans="1:2" s="18" customFormat="1" x14ac:dyDescent="0.25">
      <c r="A243" s="37"/>
      <c r="B243" s="17"/>
    </row>
    <row r="244" spans="1:2" s="18" customFormat="1" x14ac:dyDescent="0.25">
      <c r="A244" s="37"/>
      <c r="B244" s="17"/>
    </row>
    <row r="245" spans="1:2" s="18" customFormat="1" x14ac:dyDescent="0.25">
      <c r="A245" s="37"/>
      <c r="B245" s="17"/>
    </row>
    <row r="246" spans="1:2" s="18" customFormat="1" x14ac:dyDescent="0.25">
      <c r="A246" s="37"/>
      <c r="B246" s="17"/>
    </row>
    <row r="247" spans="1:2" s="18" customFormat="1" x14ac:dyDescent="0.25">
      <c r="A247" s="37"/>
      <c r="B247" s="17"/>
    </row>
    <row r="248" spans="1:2" s="18" customFormat="1" x14ac:dyDescent="0.25">
      <c r="A248" s="37"/>
      <c r="B248" s="17"/>
    </row>
    <row r="249" spans="1:2" s="18" customFormat="1" x14ac:dyDescent="0.25">
      <c r="A249" s="37"/>
      <c r="B249" s="17"/>
    </row>
    <row r="250" spans="1:2" s="18" customFormat="1" x14ac:dyDescent="0.25">
      <c r="B250" s="17"/>
    </row>
    <row r="251" spans="1:2" s="18" customFormat="1" x14ac:dyDescent="0.25">
      <c r="A251" s="35"/>
      <c r="B251" s="17"/>
    </row>
    <row r="252" spans="1:2" s="18" customFormat="1" x14ac:dyDescent="0.25">
      <c r="A252" s="35"/>
      <c r="B252" s="17"/>
    </row>
    <row r="253" spans="1:2" s="18" customFormat="1" x14ac:dyDescent="0.25">
      <c r="A253" s="35"/>
      <c r="B253" s="17"/>
    </row>
    <row r="254" spans="1:2" s="18" customFormat="1" x14ac:dyDescent="0.25">
      <c r="A254" s="35"/>
      <c r="B254" s="17"/>
    </row>
    <row r="255" spans="1:2" s="18" customFormat="1" x14ac:dyDescent="0.25">
      <c r="A255" s="35"/>
      <c r="B255" s="17"/>
    </row>
    <row r="256" spans="1:2" s="18" customFormat="1" x14ac:dyDescent="0.25">
      <c r="A256" s="35"/>
      <c r="B256" s="17"/>
    </row>
    <row r="257" spans="1:4" s="18" customFormat="1" x14ac:dyDescent="0.25">
      <c r="A257" s="35"/>
      <c r="B257" s="17"/>
    </row>
    <row r="258" spans="1:4" s="18" customFormat="1" x14ac:dyDescent="0.25">
      <c r="A258" s="35"/>
      <c r="B258" s="17"/>
    </row>
    <row r="259" spans="1:4" s="10" customFormat="1" x14ac:dyDescent="0.25">
      <c r="A259" s="13"/>
      <c r="B259" s="14" t="s">
        <v>257</v>
      </c>
    </row>
    <row r="260" spans="1:4" s="18" customFormat="1" x14ac:dyDescent="0.25">
      <c r="A260" s="35"/>
      <c r="B260" s="17"/>
    </row>
    <row r="261" spans="1:4" s="18" customFormat="1" ht="18" x14ac:dyDescent="0.25">
      <c r="A261" s="202" t="s">
        <v>214</v>
      </c>
      <c r="B261" s="202"/>
      <c r="C261" s="202"/>
      <c r="D261" s="202"/>
    </row>
    <row r="262" spans="1:4" s="18" customFormat="1" x14ac:dyDescent="0.25"/>
    <row r="263" spans="1:4" s="18" customFormat="1" x14ac:dyDescent="0.25">
      <c r="A263" s="22" t="s">
        <v>215</v>
      </c>
      <c r="B263" s="22"/>
      <c r="C263" s="38"/>
    </row>
    <row r="264" spans="1:4" s="18" customFormat="1" x14ac:dyDescent="0.25">
      <c r="A264" s="22" t="s">
        <v>216</v>
      </c>
      <c r="B264" s="22"/>
      <c r="C264" s="38"/>
    </row>
    <row r="265" spans="1:4" s="18" customFormat="1" x14ac:dyDescent="0.25">
      <c r="A265" s="22"/>
      <c r="B265" s="22"/>
      <c r="C265" s="38"/>
    </row>
    <row r="266" spans="1:4" s="18" customFormat="1" ht="18" x14ac:dyDescent="0.25">
      <c r="A266" s="202" t="s">
        <v>217</v>
      </c>
      <c r="B266" s="202"/>
      <c r="C266" s="202"/>
      <c r="D266" s="202"/>
    </row>
    <row r="267" spans="1:4" s="18" customFormat="1" x14ac:dyDescent="0.25">
      <c r="A267" s="20"/>
      <c r="B267" s="22"/>
      <c r="C267" s="38"/>
    </row>
    <row r="268" spans="1:4" s="18" customFormat="1" x14ac:dyDescent="0.25">
      <c r="A268" s="22" t="s">
        <v>218</v>
      </c>
      <c r="B268" s="22"/>
      <c r="C268" s="38"/>
    </row>
    <row r="269" spans="1:4" s="18" customFormat="1" x14ac:dyDescent="0.25">
      <c r="A269" s="22" t="s">
        <v>219</v>
      </c>
      <c r="B269" s="22"/>
      <c r="C269" s="38"/>
    </row>
    <row r="270" spans="1:4" s="18" customFormat="1" x14ac:dyDescent="0.25">
      <c r="A270" s="22"/>
      <c r="B270" s="22"/>
      <c r="C270" s="38"/>
    </row>
    <row r="271" spans="1:4" s="18" customFormat="1" ht="18" x14ac:dyDescent="0.25">
      <c r="A271" s="202" t="s">
        <v>220</v>
      </c>
      <c r="B271" s="202"/>
      <c r="C271" s="202"/>
      <c r="D271" s="202"/>
    </row>
    <row r="272" spans="1:4" s="18" customFormat="1" x14ac:dyDescent="0.25">
      <c r="A272" s="20"/>
      <c r="B272" s="22"/>
      <c r="C272" s="38"/>
    </row>
    <row r="273" spans="1:4" s="18" customFormat="1" x14ac:dyDescent="0.25">
      <c r="A273" s="22" t="s">
        <v>221</v>
      </c>
      <c r="B273" s="22"/>
      <c r="C273" s="38"/>
    </row>
    <row r="274" spans="1:4" s="18" customFormat="1" x14ac:dyDescent="0.25">
      <c r="A274" s="22" t="s">
        <v>222</v>
      </c>
      <c r="B274" s="22"/>
      <c r="C274" s="38"/>
    </row>
    <row r="275" spans="1:4" s="18" customFormat="1" x14ac:dyDescent="0.25">
      <c r="A275" s="22"/>
      <c r="B275" s="22"/>
      <c r="C275" s="38"/>
    </row>
    <row r="276" spans="1:4" s="18" customFormat="1" ht="18" x14ac:dyDescent="0.25">
      <c r="A276" s="202" t="s">
        <v>223</v>
      </c>
      <c r="B276" s="202"/>
      <c r="C276" s="202"/>
      <c r="D276" s="202"/>
    </row>
    <row r="277" spans="1:4" s="18" customFormat="1" x14ac:dyDescent="0.25">
      <c r="A277" s="20"/>
      <c r="B277" s="22"/>
      <c r="C277" s="38"/>
    </row>
    <row r="278" spans="1:4" s="18" customFormat="1" x14ac:dyDescent="0.25">
      <c r="A278" s="22" t="s">
        <v>224</v>
      </c>
      <c r="B278" s="22"/>
      <c r="C278" s="38"/>
    </row>
    <row r="279" spans="1:4" s="18" customFormat="1" x14ac:dyDescent="0.25">
      <c r="A279" s="22" t="s">
        <v>225</v>
      </c>
      <c r="B279" s="22"/>
      <c r="C279" s="38"/>
    </row>
    <row r="280" spans="1:4" s="18" customFormat="1" x14ac:dyDescent="0.25">
      <c r="A280" s="22" t="s">
        <v>226</v>
      </c>
      <c r="B280" s="22"/>
      <c r="C280" s="38"/>
    </row>
    <row r="281" spans="1:4" s="18" customFormat="1" x14ac:dyDescent="0.25">
      <c r="A281" s="22" t="s">
        <v>227</v>
      </c>
      <c r="B281" s="22"/>
      <c r="C281" s="38"/>
    </row>
    <row r="282" spans="1:4" s="18" customFormat="1" x14ac:dyDescent="0.25">
      <c r="A282" s="22"/>
      <c r="B282" s="22"/>
      <c r="C282" s="38"/>
    </row>
    <row r="283" spans="1:4" s="18" customFormat="1" ht="40.5" customHeight="1" x14ac:dyDescent="0.25">
      <c r="A283" s="203" t="s">
        <v>228</v>
      </c>
      <c r="B283" s="203"/>
      <c r="C283" s="203"/>
      <c r="D283" s="203"/>
    </row>
    <row r="284" spans="1:4" s="18" customFormat="1" x14ac:dyDescent="0.25">
      <c r="A284" s="20"/>
      <c r="B284" s="22"/>
      <c r="C284" s="38"/>
    </row>
    <row r="285" spans="1:4" s="18" customFormat="1" x14ac:dyDescent="0.25">
      <c r="A285" s="22" t="s">
        <v>271</v>
      </c>
      <c r="B285" s="22"/>
      <c r="C285" s="38"/>
    </row>
    <row r="286" spans="1:4" s="18" customFormat="1" x14ac:dyDescent="0.25">
      <c r="A286" s="22" t="s">
        <v>229</v>
      </c>
      <c r="B286" s="22"/>
      <c r="C286" s="38"/>
    </row>
    <row r="287" spans="1:4" s="18" customFormat="1" x14ac:dyDescent="0.25">
      <c r="A287" s="18" t="s">
        <v>230</v>
      </c>
      <c r="B287" s="22"/>
      <c r="C287" s="38"/>
    </row>
    <row r="288" spans="1:4" s="18" customFormat="1" x14ac:dyDescent="0.25">
      <c r="A288" s="22"/>
      <c r="B288" s="22"/>
      <c r="C288" s="38"/>
    </row>
    <row r="289" spans="1:4" s="18" customFormat="1" ht="18" x14ac:dyDescent="0.25">
      <c r="A289" s="202" t="s">
        <v>231</v>
      </c>
      <c r="B289" s="202"/>
      <c r="C289" s="202"/>
      <c r="D289" s="202"/>
    </row>
    <row r="290" spans="1:4" s="18" customFormat="1" x14ac:dyDescent="0.25">
      <c r="A290" s="20"/>
      <c r="B290" s="22"/>
      <c r="C290" s="38"/>
    </row>
    <row r="291" spans="1:4" s="18" customFormat="1" x14ac:dyDescent="0.25">
      <c r="A291" s="22" t="s">
        <v>232</v>
      </c>
      <c r="B291" s="22"/>
      <c r="C291" s="38"/>
    </row>
    <row r="292" spans="1:4" s="18" customFormat="1" x14ac:dyDescent="0.25">
      <c r="A292" s="22" t="s">
        <v>233</v>
      </c>
      <c r="B292" s="22"/>
      <c r="C292" s="38"/>
    </row>
    <row r="293" spans="1:4" s="18" customFormat="1" x14ac:dyDescent="0.25">
      <c r="A293" s="22" t="s">
        <v>234</v>
      </c>
      <c r="B293" s="22"/>
      <c r="C293" s="38"/>
    </row>
    <row r="294" spans="1:4" s="18" customFormat="1" x14ac:dyDescent="0.25">
      <c r="A294" s="22" t="s">
        <v>235</v>
      </c>
      <c r="B294" s="22"/>
      <c r="C294" s="38"/>
    </row>
    <row r="295" spans="1:4" s="18" customFormat="1" x14ac:dyDescent="0.25">
      <c r="A295" s="22" t="s">
        <v>236</v>
      </c>
      <c r="B295" s="22"/>
      <c r="C295" s="38"/>
    </row>
    <row r="296" spans="1:4" s="18" customFormat="1" x14ac:dyDescent="0.25">
      <c r="A296" s="22" t="s">
        <v>237</v>
      </c>
      <c r="B296" s="22"/>
      <c r="C296" s="38"/>
    </row>
    <row r="297" spans="1:4" s="18" customFormat="1" x14ac:dyDescent="0.25">
      <c r="A297" s="22" t="s">
        <v>238</v>
      </c>
      <c r="B297" s="22"/>
      <c r="C297" s="38"/>
    </row>
    <row r="298" spans="1:4" s="18" customFormat="1" x14ac:dyDescent="0.25">
      <c r="A298" s="22" t="s">
        <v>239</v>
      </c>
      <c r="B298" s="22"/>
      <c r="C298" s="38"/>
    </row>
    <row r="299" spans="1:4" s="18" customFormat="1" x14ac:dyDescent="0.25"/>
    <row r="300" spans="1:4" s="21" customFormat="1" ht="18" x14ac:dyDescent="0.35">
      <c r="A300" s="201" t="s">
        <v>251</v>
      </c>
      <c r="B300" s="201"/>
      <c r="C300" s="201"/>
      <c r="D300" s="201"/>
    </row>
    <row r="301" spans="1:4" s="10" customFormat="1" x14ac:dyDescent="0.25"/>
    <row r="302" spans="1:4" s="10" customFormat="1" x14ac:dyDescent="0.25">
      <c r="A302" s="10" t="s">
        <v>252</v>
      </c>
    </row>
    <row r="303" spans="1:4" s="18" customFormat="1" x14ac:dyDescent="0.25"/>
    <row r="304" spans="1:4" s="18" customFormat="1" x14ac:dyDescent="0.25"/>
    <row r="305" s="18" customFormat="1" x14ac:dyDescent="0.25"/>
    <row r="306" s="18" customFormat="1" x14ac:dyDescent="0.25"/>
    <row r="307" s="18" customFormat="1" x14ac:dyDescent="0.25"/>
    <row r="308" s="18" customFormat="1" x14ac:dyDescent="0.25"/>
    <row r="309" s="18" customFormat="1" x14ac:dyDescent="0.25"/>
    <row r="310" s="18" customFormat="1" x14ac:dyDescent="0.25"/>
    <row r="311" s="18" customFormat="1" x14ac:dyDescent="0.25"/>
    <row r="312" s="18" customFormat="1" x14ac:dyDescent="0.25"/>
    <row r="313" s="18" customFormat="1" x14ac:dyDescent="0.25"/>
    <row r="314" s="18" customFormat="1" x14ac:dyDescent="0.25"/>
    <row r="315" s="18" customFormat="1" x14ac:dyDescent="0.25"/>
    <row r="316" s="18" customFormat="1" x14ac:dyDescent="0.25"/>
    <row r="317" s="18" customFormat="1" x14ac:dyDescent="0.25"/>
    <row r="318" s="18" customFormat="1" x14ac:dyDescent="0.25"/>
    <row r="319" s="18" customFormat="1" x14ac:dyDescent="0.25"/>
    <row r="320" s="18" customFormat="1" x14ac:dyDescent="0.25"/>
    <row r="321" s="18" customFormat="1" x14ac:dyDescent="0.25"/>
    <row r="322" s="18" customFormat="1" x14ac:dyDescent="0.25"/>
    <row r="323" s="18" customFormat="1" x14ac:dyDescent="0.25"/>
    <row r="324" s="18" customFormat="1" x14ac:dyDescent="0.25"/>
    <row r="325" s="18" customFormat="1" x14ac:dyDescent="0.25"/>
    <row r="326" s="18" customFormat="1" x14ac:dyDescent="0.25"/>
    <row r="327" s="18" customFormat="1" x14ac:dyDescent="0.25"/>
    <row r="328" s="18" customFormat="1" x14ac:dyDescent="0.25"/>
    <row r="329" s="18" customFormat="1" x14ac:dyDescent="0.25"/>
    <row r="330" s="18" customFormat="1" x14ac:dyDescent="0.25"/>
    <row r="331" s="18" customFormat="1" x14ac:dyDescent="0.25"/>
    <row r="332" s="18" customFormat="1" x14ac:dyDescent="0.25"/>
    <row r="333" s="18" customFormat="1" x14ac:dyDescent="0.25"/>
    <row r="334" s="18" customFormat="1" x14ac:dyDescent="0.25"/>
    <row r="335" s="18" customFormat="1" x14ac:dyDescent="0.25"/>
    <row r="336" s="18" customFormat="1" x14ac:dyDescent="0.25"/>
    <row r="337" s="18" customFormat="1" x14ac:dyDescent="0.25"/>
    <row r="338" s="18" customFormat="1" x14ac:dyDescent="0.25"/>
    <row r="339" s="18" customFormat="1" x14ac:dyDescent="0.25"/>
    <row r="340" s="18" customFormat="1" x14ac:dyDescent="0.25"/>
    <row r="341" s="18" customFormat="1" x14ac:dyDescent="0.25"/>
    <row r="342" s="18" customFormat="1" x14ac:dyDescent="0.25"/>
    <row r="343" s="18" customFormat="1" x14ac:dyDescent="0.25"/>
    <row r="344" s="18" customFormat="1" x14ac:dyDescent="0.25"/>
    <row r="345" s="18" customFormat="1" x14ac:dyDescent="0.25"/>
    <row r="346" s="18" customFormat="1" x14ac:dyDescent="0.25"/>
    <row r="347" s="18" customFormat="1" x14ac:dyDescent="0.25"/>
    <row r="348" s="18" customFormat="1" x14ac:dyDescent="0.25"/>
    <row r="349" s="18" customFormat="1" x14ac:dyDescent="0.25"/>
    <row r="350" s="18" customFormat="1" x14ac:dyDescent="0.25"/>
    <row r="351" s="18" customFormat="1" x14ac:dyDescent="0.25"/>
    <row r="352" s="18" customFormat="1" x14ac:dyDescent="0.25"/>
    <row r="353" s="18" customFormat="1" x14ac:dyDescent="0.25"/>
    <row r="354" s="18" customFormat="1" x14ac:dyDescent="0.25"/>
    <row r="355" s="18" customFormat="1" x14ac:dyDescent="0.25"/>
    <row r="356" s="18" customFormat="1" x14ac:dyDescent="0.25"/>
    <row r="357" s="18" customFormat="1" x14ac:dyDescent="0.25"/>
    <row r="358" s="18" customFormat="1" x14ac:dyDescent="0.25"/>
    <row r="359" s="18" customFormat="1" x14ac:dyDescent="0.25"/>
    <row r="360" s="18" customFormat="1" x14ac:dyDescent="0.25"/>
    <row r="361" s="18" customFormat="1" x14ac:dyDescent="0.25"/>
    <row r="362" s="18" customFormat="1" x14ac:dyDescent="0.25"/>
    <row r="363" s="18" customFormat="1" x14ac:dyDescent="0.25"/>
    <row r="364" s="18" customFormat="1" x14ac:dyDescent="0.25"/>
    <row r="365" s="18" customFormat="1" x14ac:dyDescent="0.25"/>
    <row r="366" s="18" customFormat="1" x14ac:dyDescent="0.25"/>
    <row r="367" s="18" customFormat="1" x14ac:dyDescent="0.25"/>
    <row r="368" s="18" customFormat="1" x14ac:dyDescent="0.25"/>
    <row r="369" s="18" customFormat="1" x14ac:dyDescent="0.25"/>
    <row r="370" s="18" customFormat="1" x14ac:dyDescent="0.25"/>
    <row r="371" s="18" customFormat="1" x14ac:dyDescent="0.25"/>
    <row r="372" s="18" customFormat="1" x14ac:dyDescent="0.25"/>
    <row r="373" s="18" customFormat="1" x14ac:dyDescent="0.25"/>
    <row r="374" s="18" customFormat="1" x14ac:dyDescent="0.25"/>
    <row r="375" s="18" customFormat="1" x14ac:dyDescent="0.25"/>
    <row r="376" s="18" customFormat="1" x14ac:dyDescent="0.25"/>
    <row r="377" s="18" customFormat="1" x14ac:dyDescent="0.25"/>
    <row r="378" s="18" customFormat="1" x14ac:dyDescent="0.25"/>
    <row r="379" s="18" customFormat="1" x14ac:dyDescent="0.25"/>
    <row r="380" s="18" customFormat="1" x14ac:dyDescent="0.25"/>
    <row r="381" s="18" customFormat="1" x14ac:dyDescent="0.25"/>
    <row r="382" s="18" customFormat="1" x14ac:dyDescent="0.25"/>
    <row r="383" s="18" customFormat="1" x14ac:dyDescent="0.25"/>
    <row r="384" s="18" customFormat="1" x14ac:dyDescent="0.25"/>
    <row r="385" s="18" customFormat="1" x14ac:dyDescent="0.25"/>
    <row r="386" s="18" customFormat="1" x14ac:dyDescent="0.25"/>
    <row r="387" s="18" customFormat="1" x14ac:dyDescent="0.25"/>
    <row r="388" s="18" customFormat="1" x14ac:dyDescent="0.25"/>
    <row r="389" s="18" customFormat="1" x14ac:dyDescent="0.25"/>
    <row r="390" s="18" customFormat="1" x14ac:dyDescent="0.25"/>
    <row r="391" s="18" customFormat="1" x14ac:dyDescent="0.25"/>
    <row r="392" s="18" customFormat="1" x14ac:dyDescent="0.25"/>
    <row r="393" s="18" customFormat="1" x14ac:dyDescent="0.25"/>
    <row r="394" s="18" customFormat="1" x14ac:dyDescent="0.25"/>
    <row r="395" s="18" customFormat="1" x14ac:dyDescent="0.25"/>
    <row r="396" s="18" customFormat="1" x14ac:dyDescent="0.25"/>
    <row r="397" s="18" customFormat="1" x14ac:dyDescent="0.25"/>
    <row r="398" s="18" customFormat="1" x14ac:dyDescent="0.25"/>
    <row r="399" s="18" customFormat="1" x14ac:dyDescent="0.25"/>
    <row r="400" s="18" customFormat="1" x14ac:dyDescent="0.25"/>
    <row r="401" s="18" customFormat="1" x14ac:dyDescent="0.25"/>
    <row r="402" s="18" customFormat="1" x14ac:dyDescent="0.25"/>
    <row r="403" s="18" customFormat="1" x14ac:dyDescent="0.25"/>
    <row r="404" s="18" customFormat="1" x14ac:dyDescent="0.25"/>
    <row r="405" s="18" customFormat="1" x14ac:dyDescent="0.25"/>
    <row r="406" s="18" customFormat="1" x14ac:dyDescent="0.25"/>
    <row r="407" s="18" customFormat="1" x14ac:dyDescent="0.25"/>
    <row r="408" s="18" customFormat="1" x14ac:dyDescent="0.25"/>
    <row r="409" s="18" customFormat="1" x14ac:dyDescent="0.25"/>
    <row r="410" s="18" customFormat="1" x14ac:dyDescent="0.25"/>
    <row r="411" s="18" customFormat="1" x14ac:dyDescent="0.25"/>
    <row r="412" s="18" customFormat="1" x14ac:dyDescent="0.25"/>
    <row r="413" s="18" customFormat="1" x14ac:dyDescent="0.25"/>
    <row r="414" s="18" customFormat="1" x14ac:dyDescent="0.25"/>
    <row r="415" s="18" customFormat="1" x14ac:dyDescent="0.25"/>
    <row r="416" s="18" customFormat="1" x14ac:dyDescent="0.25"/>
    <row r="417" s="18" customFormat="1" x14ac:dyDescent="0.25"/>
    <row r="418" s="18" customFormat="1" x14ac:dyDescent="0.25"/>
    <row r="419" s="18" customFormat="1" x14ac:dyDescent="0.25"/>
    <row r="420" s="18" customFormat="1" x14ac:dyDescent="0.25"/>
    <row r="421" s="18" customFormat="1" x14ac:dyDescent="0.25"/>
    <row r="422" s="18" customFormat="1" x14ac:dyDescent="0.25"/>
    <row r="423" s="18" customFormat="1" x14ac:dyDescent="0.25"/>
    <row r="424" s="18" customFormat="1" x14ac:dyDescent="0.25"/>
    <row r="425" s="18" customFormat="1" x14ac:dyDescent="0.25"/>
    <row r="426" s="18" customFormat="1" x14ac:dyDescent="0.25"/>
    <row r="427" s="18" customFormat="1" x14ac:dyDescent="0.25"/>
    <row r="428" s="18" customFormat="1" x14ac:dyDescent="0.25"/>
    <row r="429" s="18" customFormat="1" x14ac:dyDescent="0.25"/>
    <row r="430" s="18" customFormat="1" x14ac:dyDescent="0.25"/>
    <row r="431" s="18" customFormat="1" x14ac:dyDescent="0.25"/>
    <row r="432" s="18" customFormat="1" x14ac:dyDescent="0.25"/>
    <row r="433" s="18" customFormat="1" x14ac:dyDescent="0.25"/>
    <row r="434" s="18" customFormat="1" x14ac:dyDescent="0.25"/>
    <row r="435" s="18" customFormat="1" x14ac:dyDescent="0.25"/>
    <row r="436" s="18" customFormat="1" x14ac:dyDescent="0.25"/>
    <row r="437" s="18" customFormat="1" x14ac:dyDescent="0.25"/>
    <row r="438" s="18" customFormat="1" x14ac:dyDescent="0.25"/>
    <row r="439" s="18" customFormat="1" x14ac:dyDescent="0.25"/>
    <row r="440" s="18" customFormat="1" x14ac:dyDescent="0.25"/>
    <row r="441" s="18" customFormat="1" x14ac:dyDescent="0.25"/>
    <row r="442" s="18" customFormat="1" x14ac:dyDescent="0.25"/>
    <row r="443" s="18" customFormat="1" x14ac:dyDescent="0.25"/>
    <row r="444" s="18" customFormat="1" x14ac:dyDescent="0.25"/>
    <row r="445" s="18" customFormat="1" x14ac:dyDescent="0.25"/>
    <row r="446" s="18" customFormat="1" x14ac:dyDescent="0.25"/>
    <row r="447" s="18" customFormat="1" x14ac:dyDescent="0.25"/>
    <row r="448" s="18" customFormat="1" x14ac:dyDescent="0.25"/>
    <row r="449" s="18" customFormat="1" x14ac:dyDescent="0.25"/>
    <row r="450" s="18" customFormat="1" x14ac:dyDescent="0.25"/>
    <row r="451" s="18" customFormat="1" x14ac:dyDescent="0.25"/>
    <row r="452" s="18" customFormat="1" x14ac:dyDescent="0.25"/>
    <row r="453" s="18" customFormat="1" x14ac:dyDescent="0.25"/>
    <row r="454" s="18" customFormat="1" x14ac:dyDescent="0.25"/>
    <row r="455" s="18" customFormat="1" x14ac:dyDescent="0.25"/>
    <row r="456" s="18" customFormat="1" x14ac:dyDescent="0.25"/>
    <row r="457" s="18" customFormat="1" x14ac:dyDescent="0.25"/>
    <row r="458" s="18" customFormat="1" x14ac:dyDescent="0.25"/>
    <row r="459" s="18" customFormat="1" x14ac:dyDescent="0.25"/>
    <row r="460" s="18" customFormat="1" x14ac:dyDescent="0.25"/>
    <row r="461" s="18" customFormat="1" x14ac:dyDescent="0.25"/>
    <row r="462" s="18" customFormat="1" x14ac:dyDescent="0.25"/>
    <row r="463" s="18" customFormat="1" x14ac:dyDescent="0.25"/>
    <row r="464" s="18" customFormat="1" x14ac:dyDescent="0.25"/>
    <row r="465" s="18" customFormat="1" x14ac:dyDescent="0.25"/>
    <row r="466" s="18" customFormat="1" x14ac:dyDescent="0.25"/>
    <row r="467" s="18" customFormat="1" x14ac:dyDescent="0.25"/>
    <row r="468" s="18" customFormat="1" x14ac:dyDescent="0.25"/>
    <row r="469" s="18" customFormat="1" x14ac:dyDescent="0.25"/>
    <row r="470" s="18" customFormat="1" x14ac:dyDescent="0.25"/>
    <row r="471" s="18" customFormat="1" x14ac:dyDescent="0.25"/>
    <row r="472" s="18" customFormat="1" x14ac:dyDescent="0.25"/>
    <row r="473" s="18" customFormat="1" x14ac:dyDescent="0.25"/>
    <row r="474" s="18" customFormat="1" x14ac:dyDescent="0.25"/>
    <row r="475" s="18" customFormat="1" x14ac:dyDescent="0.25"/>
    <row r="476" s="18" customFormat="1" x14ac:dyDescent="0.25"/>
    <row r="477" s="18" customFormat="1" x14ac:dyDescent="0.25"/>
    <row r="478" s="18" customFormat="1" x14ac:dyDescent="0.25"/>
    <row r="479" s="18" customFormat="1" x14ac:dyDescent="0.25"/>
    <row r="480" s="18" customFormat="1" x14ac:dyDescent="0.25"/>
    <row r="481" s="18" customFormat="1" x14ac:dyDescent="0.25"/>
    <row r="482" s="18" customFormat="1" x14ac:dyDescent="0.25"/>
    <row r="483" s="18" customFormat="1" x14ac:dyDescent="0.25"/>
    <row r="484" s="18" customFormat="1" x14ac:dyDescent="0.25"/>
    <row r="485" s="18" customFormat="1" x14ac:dyDescent="0.25"/>
    <row r="486" s="18" customFormat="1" x14ac:dyDescent="0.25"/>
    <row r="487" s="18" customFormat="1" x14ac:dyDescent="0.25"/>
    <row r="488" s="18" customFormat="1" x14ac:dyDescent="0.25"/>
    <row r="489" s="18" customFormat="1" x14ac:dyDescent="0.25"/>
    <row r="490" s="18" customFormat="1" x14ac:dyDescent="0.25"/>
    <row r="491" s="18" customFormat="1" x14ac:dyDescent="0.25"/>
    <row r="492" s="18" customFormat="1" x14ac:dyDescent="0.25"/>
    <row r="493" s="18" customFormat="1" x14ac:dyDescent="0.25"/>
    <row r="494" s="18" customFormat="1" x14ac:dyDescent="0.25"/>
    <row r="495" s="18" customFormat="1" x14ac:dyDescent="0.25"/>
    <row r="496" s="18" customFormat="1" x14ac:dyDescent="0.25"/>
    <row r="497" s="18" customFormat="1" x14ac:dyDescent="0.25"/>
    <row r="498" s="18" customFormat="1" x14ac:dyDescent="0.25"/>
    <row r="499" s="18" customFormat="1" x14ac:dyDescent="0.25"/>
    <row r="500" s="18" customFormat="1" x14ac:dyDescent="0.25"/>
    <row r="501" s="18" customFormat="1" x14ac:dyDescent="0.25"/>
    <row r="502" s="18" customFormat="1" x14ac:dyDescent="0.25"/>
    <row r="503" s="18" customFormat="1" x14ac:dyDescent="0.25"/>
    <row r="504" s="18" customFormat="1" x14ac:dyDescent="0.25"/>
    <row r="505" s="18" customFormat="1" x14ac:dyDescent="0.25"/>
    <row r="506" s="18" customFormat="1" x14ac:dyDescent="0.25"/>
    <row r="507" s="18" customFormat="1" x14ac:dyDescent="0.25"/>
    <row r="508" s="18" customFormat="1" x14ac:dyDescent="0.25"/>
    <row r="509" s="18" customFormat="1" x14ac:dyDescent="0.25"/>
    <row r="510" s="18" customFormat="1" x14ac:dyDescent="0.25"/>
    <row r="511" s="18" customFormat="1" x14ac:dyDescent="0.25"/>
    <row r="512" s="18" customFormat="1" x14ac:dyDescent="0.25"/>
    <row r="513" s="18" customFormat="1" x14ac:dyDescent="0.25"/>
    <row r="514" s="18" customFormat="1" x14ac:dyDescent="0.25"/>
    <row r="515" s="18" customFormat="1" x14ac:dyDescent="0.25"/>
    <row r="516" s="18" customFormat="1" x14ac:dyDescent="0.25"/>
    <row r="517" s="18" customFormat="1" x14ac:dyDescent="0.25"/>
    <row r="518" s="18" customFormat="1" x14ac:dyDescent="0.25"/>
    <row r="519" s="18" customFormat="1" x14ac:dyDescent="0.25"/>
    <row r="520" s="18" customFormat="1" x14ac:dyDescent="0.25"/>
    <row r="521" s="18" customFormat="1" x14ac:dyDescent="0.25"/>
    <row r="522" s="18" customFormat="1" x14ac:dyDescent="0.25"/>
    <row r="523" s="18" customFormat="1" x14ac:dyDescent="0.25"/>
    <row r="524" s="18" customFormat="1" x14ac:dyDescent="0.25"/>
    <row r="525" s="18" customFormat="1" x14ac:dyDescent="0.25"/>
    <row r="526" s="18" customFormat="1" x14ac:dyDescent="0.25"/>
    <row r="527" s="18" customFormat="1" x14ac:dyDescent="0.25"/>
    <row r="528" s="18" customFormat="1" x14ac:dyDescent="0.25"/>
    <row r="529" s="18" customFormat="1" x14ac:dyDescent="0.25"/>
    <row r="530" s="18" customFormat="1" x14ac:dyDescent="0.25"/>
    <row r="531" s="18" customFormat="1" x14ac:dyDescent="0.25"/>
    <row r="532" s="18" customFormat="1" x14ac:dyDescent="0.25"/>
    <row r="533" s="18" customFormat="1" x14ac:dyDescent="0.25"/>
    <row r="534" s="18" customFormat="1" x14ac:dyDescent="0.25"/>
    <row r="535" s="18" customFormat="1" x14ac:dyDescent="0.25"/>
    <row r="536" s="18" customFormat="1" x14ac:dyDescent="0.25"/>
    <row r="537" s="18" customFormat="1" x14ac:dyDescent="0.25"/>
    <row r="538" s="18" customFormat="1" x14ac:dyDescent="0.25"/>
    <row r="539" s="18" customFormat="1" x14ac:dyDescent="0.25"/>
    <row r="540" s="18" customFormat="1" x14ac:dyDescent="0.25"/>
    <row r="541" s="18" customFormat="1" x14ac:dyDescent="0.25"/>
    <row r="542" s="18" customFormat="1" x14ac:dyDescent="0.25"/>
    <row r="543" s="18" customFormat="1" x14ac:dyDescent="0.25"/>
    <row r="544" s="18" customFormat="1" x14ac:dyDescent="0.25"/>
    <row r="545" s="18" customFormat="1" x14ac:dyDescent="0.25"/>
    <row r="546" s="18" customFormat="1" x14ac:dyDescent="0.25"/>
    <row r="547" s="18" customFormat="1" x14ac:dyDescent="0.25"/>
    <row r="548" s="18" customFormat="1" x14ac:dyDescent="0.25"/>
    <row r="549" s="18" customFormat="1" x14ac:dyDescent="0.25"/>
    <row r="550" s="18" customFormat="1" x14ac:dyDescent="0.25"/>
    <row r="551" s="18" customFormat="1" x14ac:dyDescent="0.25"/>
    <row r="552" s="18" customFormat="1" x14ac:dyDescent="0.25"/>
    <row r="553" s="18" customFormat="1" x14ac:dyDescent="0.25"/>
    <row r="554" s="18" customFormat="1" x14ac:dyDescent="0.25"/>
    <row r="555" s="18" customFormat="1" x14ac:dyDescent="0.25"/>
    <row r="556" s="18" customFormat="1" x14ac:dyDescent="0.25"/>
    <row r="557" s="18" customFormat="1" x14ac:dyDescent="0.25"/>
    <row r="558" s="18" customFormat="1" x14ac:dyDescent="0.25"/>
    <row r="559" s="18" customFormat="1" x14ac:dyDescent="0.25"/>
    <row r="560" s="18" customFormat="1" x14ac:dyDescent="0.25"/>
    <row r="561" s="18" customFormat="1" x14ac:dyDescent="0.25"/>
    <row r="562" s="18" customFormat="1" x14ac:dyDescent="0.25"/>
    <row r="563" s="18" customFormat="1" x14ac:dyDescent="0.25"/>
    <row r="564" s="18" customFormat="1" x14ac:dyDescent="0.25"/>
    <row r="565" s="18" customFormat="1" x14ac:dyDescent="0.25"/>
    <row r="566" s="18" customFormat="1" x14ac:dyDescent="0.25"/>
    <row r="567" s="18" customFormat="1" x14ac:dyDescent="0.25"/>
    <row r="568" s="18" customFormat="1" x14ac:dyDescent="0.25"/>
    <row r="569" s="18" customFormat="1" x14ac:dyDescent="0.25"/>
    <row r="570" s="18" customFormat="1" x14ac:dyDescent="0.25"/>
    <row r="571" s="18" customFormat="1" x14ac:dyDescent="0.25"/>
    <row r="572" s="18" customFormat="1" x14ac:dyDescent="0.25"/>
    <row r="573" s="18" customFormat="1" x14ac:dyDescent="0.25"/>
    <row r="574" s="18" customFormat="1" x14ac:dyDescent="0.25"/>
    <row r="575" s="18" customFormat="1" x14ac:dyDescent="0.25"/>
    <row r="576" s="18" customFormat="1" x14ac:dyDescent="0.25"/>
    <row r="577" s="18" customFormat="1" x14ac:dyDescent="0.25"/>
    <row r="578" s="18" customFormat="1" x14ac:dyDescent="0.25"/>
    <row r="579" s="18" customFormat="1" x14ac:dyDescent="0.25"/>
    <row r="580" s="18" customFormat="1" x14ac:dyDescent="0.25"/>
    <row r="581" s="18" customFormat="1" x14ac:dyDescent="0.25"/>
    <row r="582" s="18" customFormat="1" x14ac:dyDescent="0.25"/>
    <row r="583" s="18" customFormat="1" x14ac:dyDescent="0.25"/>
    <row r="584" s="18" customFormat="1" x14ac:dyDescent="0.25"/>
    <row r="585" s="18" customFormat="1" x14ac:dyDescent="0.25"/>
    <row r="586" s="18" customFormat="1" x14ac:dyDescent="0.25"/>
    <row r="587" s="18" customFormat="1" x14ac:dyDescent="0.25"/>
    <row r="588" s="18" customFormat="1" x14ac:dyDescent="0.25"/>
    <row r="589" s="18" customFormat="1" x14ac:dyDescent="0.25"/>
    <row r="590" s="18" customFormat="1" x14ac:dyDescent="0.25"/>
    <row r="591" s="18" customFormat="1" x14ac:dyDescent="0.25"/>
    <row r="592" s="18" customFormat="1" x14ac:dyDescent="0.25"/>
    <row r="593" s="18" customFormat="1" x14ac:dyDescent="0.25"/>
    <row r="594" s="18" customFormat="1" x14ac:dyDescent="0.25"/>
    <row r="595" s="18" customFormat="1" x14ac:dyDescent="0.25"/>
    <row r="596" s="18" customFormat="1" x14ac:dyDescent="0.25"/>
    <row r="597" s="18" customFormat="1" x14ac:dyDescent="0.25"/>
    <row r="598" s="18" customFormat="1" x14ac:dyDescent="0.25"/>
    <row r="599" s="18" customFormat="1" x14ac:dyDescent="0.25"/>
    <row r="600" s="18" customFormat="1" x14ac:dyDescent="0.25"/>
    <row r="601" s="18" customFormat="1" x14ac:dyDescent="0.25"/>
    <row r="602" s="18" customFormat="1" x14ac:dyDescent="0.25"/>
    <row r="603" s="18" customFormat="1" x14ac:dyDescent="0.25"/>
    <row r="604" s="18" customFormat="1" x14ac:dyDescent="0.25"/>
    <row r="605" s="18" customFormat="1" x14ac:dyDescent="0.25"/>
    <row r="606" s="18" customFormat="1" x14ac:dyDescent="0.25"/>
    <row r="607" s="18" customFormat="1" x14ac:dyDescent="0.25"/>
    <row r="608" s="18" customFormat="1" x14ac:dyDescent="0.25"/>
    <row r="609" s="18" customFormat="1" x14ac:dyDescent="0.25"/>
    <row r="610" s="18" customFormat="1" x14ac:dyDescent="0.25"/>
    <row r="611" s="18" customFormat="1" x14ac:dyDescent="0.25"/>
    <row r="612" s="18" customFormat="1" x14ac:dyDescent="0.25"/>
    <row r="613" s="18" customFormat="1" x14ac:dyDescent="0.25"/>
    <row r="614" s="18" customFormat="1" x14ac:dyDescent="0.25"/>
    <row r="615" s="18" customFormat="1" x14ac:dyDescent="0.25"/>
    <row r="616" s="18" customFormat="1" x14ac:dyDescent="0.25"/>
    <row r="617" s="18" customFormat="1" x14ac:dyDescent="0.25"/>
    <row r="618" s="18" customFormat="1" x14ac:dyDescent="0.25"/>
    <row r="619" s="18" customFormat="1" x14ac:dyDescent="0.25"/>
    <row r="620" s="18" customFormat="1" x14ac:dyDescent="0.25"/>
    <row r="621" s="18" customFormat="1" x14ac:dyDescent="0.25"/>
    <row r="622" s="18" customFormat="1" x14ac:dyDescent="0.25"/>
    <row r="623" s="18" customFormat="1" x14ac:dyDescent="0.25"/>
    <row r="624" s="18" customFormat="1" x14ac:dyDescent="0.25"/>
    <row r="625" s="18" customFormat="1" x14ac:dyDescent="0.25"/>
    <row r="626" s="18" customFormat="1" x14ac:dyDescent="0.25"/>
    <row r="627" s="18" customFormat="1" x14ac:dyDescent="0.25"/>
    <row r="628" s="18" customFormat="1" x14ac:dyDescent="0.25"/>
    <row r="629" s="18" customFormat="1" x14ac:dyDescent="0.25"/>
    <row r="630" s="18" customFormat="1" x14ac:dyDescent="0.25"/>
    <row r="631" s="18" customFormat="1" x14ac:dyDescent="0.25"/>
    <row r="632" s="18" customFormat="1" x14ac:dyDescent="0.25"/>
    <row r="633" s="18" customFormat="1" x14ac:dyDescent="0.25"/>
    <row r="634" s="18" customFormat="1" x14ac:dyDescent="0.25"/>
    <row r="635" s="18" customFormat="1" x14ac:dyDescent="0.25"/>
    <row r="636" s="18" customFormat="1" x14ac:dyDescent="0.25"/>
    <row r="637" s="18" customFormat="1" x14ac:dyDescent="0.25"/>
    <row r="638" s="18" customFormat="1" x14ac:dyDescent="0.25"/>
    <row r="639" s="18" customFormat="1" x14ac:dyDescent="0.25"/>
    <row r="640" s="18" customFormat="1" x14ac:dyDescent="0.25"/>
    <row r="641" s="18" customFormat="1" x14ac:dyDescent="0.25"/>
    <row r="642" s="18" customFormat="1" x14ac:dyDescent="0.25"/>
    <row r="643" s="18" customFormat="1" x14ac:dyDescent="0.25"/>
    <row r="644" s="18" customFormat="1" x14ac:dyDescent="0.25"/>
    <row r="645" s="18" customFormat="1" x14ac:dyDescent="0.25"/>
    <row r="646" s="18" customFormat="1" x14ac:dyDescent="0.25"/>
    <row r="647" s="18" customFormat="1" x14ac:dyDescent="0.25"/>
    <row r="648" s="18" customFormat="1" x14ac:dyDescent="0.25"/>
    <row r="649" s="18" customFormat="1" x14ac:dyDescent="0.25"/>
    <row r="650" s="18" customFormat="1" x14ac:dyDescent="0.25"/>
    <row r="651" s="18" customFormat="1" x14ac:dyDescent="0.25"/>
    <row r="652" s="18" customFormat="1" x14ac:dyDescent="0.25"/>
    <row r="653" s="18" customFormat="1" x14ac:dyDescent="0.25"/>
    <row r="654" s="18" customFormat="1" x14ac:dyDescent="0.25"/>
    <row r="655" s="18" customFormat="1" x14ac:dyDescent="0.25"/>
    <row r="656" s="18" customFormat="1" x14ac:dyDescent="0.25"/>
    <row r="657" s="18" customFormat="1" x14ac:dyDescent="0.25"/>
    <row r="658" s="18" customFormat="1" x14ac:dyDescent="0.25"/>
    <row r="659" s="18" customFormat="1" x14ac:dyDescent="0.25"/>
    <row r="660" s="18" customFormat="1" x14ac:dyDescent="0.25"/>
    <row r="661" s="18" customFormat="1" x14ac:dyDescent="0.25"/>
    <row r="662" s="18" customFormat="1" x14ac:dyDescent="0.25"/>
    <row r="663" s="18" customFormat="1" x14ac:dyDescent="0.25"/>
    <row r="664" s="18" customFormat="1" x14ac:dyDescent="0.25"/>
    <row r="665" s="18" customFormat="1" x14ac:dyDescent="0.25"/>
    <row r="666" s="18" customFormat="1" x14ac:dyDescent="0.25"/>
    <row r="667" s="18" customFormat="1" x14ac:dyDescent="0.25"/>
    <row r="668" s="18" customFormat="1" x14ac:dyDescent="0.25"/>
    <row r="669" s="18" customFormat="1" x14ac:dyDescent="0.25"/>
    <row r="670" s="18" customFormat="1" x14ac:dyDescent="0.25"/>
    <row r="671" s="18" customFormat="1" x14ac:dyDescent="0.25"/>
    <row r="672" s="18" customFormat="1" x14ac:dyDescent="0.25"/>
    <row r="673" s="18" customFormat="1" x14ac:dyDescent="0.25"/>
    <row r="674" s="18" customFormat="1" x14ac:dyDescent="0.25"/>
    <row r="675" s="18" customFormat="1" x14ac:dyDescent="0.25"/>
    <row r="676" s="18" customFormat="1" x14ac:dyDescent="0.25"/>
    <row r="677" s="18" customFormat="1" x14ac:dyDescent="0.25"/>
    <row r="678" s="18" customFormat="1" x14ac:dyDescent="0.25"/>
    <row r="679" s="18" customFormat="1" x14ac:dyDescent="0.25"/>
    <row r="680" s="18" customFormat="1" x14ac:dyDescent="0.25"/>
    <row r="681" s="18" customFormat="1" x14ac:dyDescent="0.25"/>
    <row r="682" s="18" customFormat="1" x14ac:dyDescent="0.25"/>
    <row r="683" s="18" customFormat="1" x14ac:dyDescent="0.25"/>
    <row r="684" s="18" customFormat="1" x14ac:dyDescent="0.25"/>
    <row r="685" s="18" customFormat="1" x14ac:dyDescent="0.25"/>
    <row r="686" s="18" customFormat="1" x14ac:dyDescent="0.25"/>
    <row r="687" s="18" customFormat="1" x14ac:dyDescent="0.25"/>
    <row r="688" s="18" customFormat="1" x14ac:dyDescent="0.25"/>
    <row r="689" s="18" customFormat="1" x14ac:dyDescent="0.25"/>
    <row r="690" s="18" customFormat="1" x14ac:dyDescent="0.25"/>
    <row r="691" s="18" customFormat="1" x14ac:dyDescent="0.25"/>
    <row r="692" s="18" customFormat="1" x14ac:dyDescent="0.25"/>
    <row r="693" s="18" customFormat="1" x14ac:dyDescent="0.25"/>
    <row r="694" s="18" customFormat="1" x14ac:dyDescent="0.25"/>
    <row r="695" s="18" customFormat="1" x14ac:dyDescent="0.25"/>
    <row r="696" s="18" customFormat="1" x14ac:dyDescent="0.25"/>
    <row r="697" s="18" customFormat="1" x14ac:dyDescent="0.25"/>
    <row r="698" s="18" customFormat="1" x14ac:dyDescent="0.25"/>
    <row r="699" s="18" customFormat="1" x14ac:dyDescent="0.25"/>
    <row r="700" s="18" customFormat="1" x14ac:dyDescent="0.25"/>
    <row r="701" s="18" customFormat="1" x14ac:dyDescent="0.25"/>
    <row r="702" s="18" customFormat="1" x14ac:dyDescent="0.25"/>
    <row r="703" s="18" customFormat="1" x14ac:dyDescent="0.25"/>
    <row r="704" s="18" customFormat="1" x14ac:dyDescent="0.25"/>
    <row r="705" s="18" customFormat="1" x14ac:dyDescent="0.25"/>
    <row r="706" s="18" customFormat="1" x14ac:dyDescent="0.25"/>
    <row r="707" s="18" customFormat="1" x14ac:dyDescent="0.25"/>
    <row r="708" s="18" customFormat="1" x14ac:dyDescent="0.25"/>
    <row r="709" s="18" customFormat="1" x14ac:dyDescent="0.25"/>
    <row r="710" s="18" customFormat="1" x14ac:dyDescent="0.25"/>
    <row r="711" s="18" customFormat="1" x14ac:dyDescent="0.25"/>
    <row r="712" s="18" customFormat="1" x14ac:dyDescent="0.25"/>
    <row r="713" s="18" customFormat="1" x14ac:dyDescent="0.25"/>
    <row r="714" s="18" customFormat="1" x14ac:dyDescent="0.25"/>
    <row r="715" s="18" customFormat="1" x14ac:dyDescent="0.25"/>
    <row r="716" s="18" customFormat="1" x14ac:dyDescent="0.25"/>
    <row r="717" s="18" customFormat="1" x14ac:dyDescent="0.25"/>
    <row r="718" s="18" customFormat="1" x14ac:dyDescent="0.25"/>
    <row r="719" s="18" customFormat="1" x14ac:dyDescent="0.25"/>
    <row r="720" s="18" customFormat="1" x14ac:dyDescent="0.25"/>
    <row r="721" s="18" customFormat="1" x14ac:dyDescent="0.25"/>
    <row r="722" s="18" customFormat="1" x14ac:dyDescent="0.25"/>
    <row r="723" s="18" customFormat="1" x14ac:dyDescent="0.25"/>
    <row r="724" s="18" customFormat="1" x14ac:dyDescent="0.25"/>
    <row r="725" s="18" customFormat="1" x14ac:dyDescent="0.25"/>
    <row r="726" s="18" customFormat="1" x14ac:dyDescent="0.25"/>
    <row r="727" s="18" customFormat="1" x14ac:dyDescent="0.25"/>
    <row r="728" s="18" customFormat="1" x14ac:dyDescent="0.25"/>
    <row r="729" s="18" customFormat="1" x14ac:dyDescent="0.25"/>
    <row r="730" s="18" customFormat="1" x14ac:dyDescent="0.25"/>
    <row r="731" s="18" customFormat="1" x14ac:dyDescent="0.25"/>
    <row r="732" s="18" customFormat="1" x14ac:dyDescent="0.25"/>
    <row r="733" s="18" customFormat="1" x14ac:dyDescent="0.25"/>
    <row r="734" s="18" customFormat="1" x14ac:dyDescent="0.25"/>
    <row r="735" s="18" customFormat="1" x14ac:dyDescent="0.25"/>
    <row r="736" s="18" customFormat="1" x14ac:dyDescent="0.25"/>
    <row r="737" s="18" customFormat="1" x14ac:dyDescent="0.25"/>
    <row r="738" s="18" customFormat="1" x14ac:dyDescent="0.25"/>
    <row r="739" s="18" customFormat="1" x14ac:dyDescent="0.25"/>
    <row r="740" s="18" customFormat="1" x14ac:dyDescent="0.25"/>
    <row r="741" s="18" customFormat="1" x14ac:dyDescent="0.25"/>
    <row r="742" s="18" customFormat="1" x14ac:dyDescent="0.25"/>
    <row r="743" s="18" customFormat="1" x14ac:dyDescent="0.25"/>
    <row r="744" s="18" customFormat="1" x14ac:dyDescent="0.25"/>
    <row r="745" s="18" customFormat="1" x14ac:dyDescent="0.25"/>
    <row r="746" s="18" customFormat="1" x14ac:dyDescent="0.25"/>
    <row r="747" s="18" customFormat="1" x14ac:dyDescent="0.25"/>
    <row r="748" s="18" customFormat="1" x14ac:dyDescent="0.25"/>
    <row r="749" s="18" customFormat="1" x14ac:dyDescent="0.25"/>
    <row r="750" s="18" customFormat="1" x14ac:dyDescent="0.25"/>
    <row r="751" s="18" customFormat="1" x14ac:dyDescent="0.25"/>
    <row r="752" s="18" customFormat="1" x14ac:dyDescent="0.25"/>
    <row r="753" s="18" customFormat="1" x14ac:dyDescent="0.25"/>
    <row r="754" s="18" customFormat="1" x14ac:dyDescent="0.25"/>
    <row r="755" s="18" customFormat="1" x14ac:dyDescent="0.25"/>
    <row r="756" s="18" customFormat="1" x14ac:dyDescent="0.25"/>
    <row r="757" s="18" customFormat="1" x14ac:dyDescent="0.25"/>
    <row r="758" s="18" customFormat="1" x14ac:dyDescent="0.25"/>
    <row r="759" s="18" customFormat="1" x14ac:dyDescent="0.25"/>
    <row r="760" s="18" customFormat="1" x14ac:dyDescent="0.25"/>
    <row r="761" s="18" customFormat="1" x14ac:dyDescent="0.25"/>
    <row r="762" s="18" customFormat="1" x14ac:dyDescent="0.25"/>
    <row r="763" s="18" customFormat="1" x14ac:dyDescent="0.25"/>
    <row r="764" s="18" customFormat="1" x14ac:dyDescent="0.25"/>
    <row r="765" s="18" customFormat="1" x14ac:dyDescent="0.25"/>
    <row r="766" s="18" customFormat="1" x14ac:dyDescent="0.25"/>
    <row r="767" s="18" customFormat="1" x14ac:dyDescent="0.25"/>
    <row r="768" s="18" customFormat="1" x14ac:dyDescent="0.25"/>
    <row r="769" s="18" customFormat="1" x14ac:dyDescent="0.25"/>
    <row r="770" s="18" customFormat="1" x14ac:dyDescent="0.25"/>
    <row r="771" s="18" customFormat="1" x14ac:dyDescent="0.25"/>
    <row r="772" s="18" customFormat="1" x14ac:dyDescent="0.25"/>
    <row r="773" s="18" customFormat="1" x14ac:dyDescent="0.25"/>
    <row r="774" s="18" customFormat="1" x14ac:dyDescent="0.25"/>
    <row r="775" s="18" customFormat="1" x14ac:dyDescent="0.25"/>
    <row r="776" s="18" customFormat="1" x14ac:dyDescent="0.25"/>
    <row r="777" s="18" customFormat="1" x14ac:dyDescent="0.25"/>
    <row r="778" s="18" customFormat="1" x14ac:dyDescent="0.25"/>
    <row r="779" s="18" customFormat="1" x14ac:dyDescent="0.25"/>
    <row r="780" s="18" customFormat="1" x14ac:dyDescent="0.25"/>
    <row r="781" s="18" customFormat="1" x14ac:dyDescent="0.25"/>
    <row r="782" s="18" customFormat="1" x14ac:dyDescent="0.25"/>
    <row r="783" s="18" customFormat="1" x14ac:dyDescent="0.25"/>
    <row r="784" s="18" customFormat="1" x14ac:dyDescent="0.25"/>
    <row r="785" s="18" customFormat="1" x14ac:dyDescent="0.25"/>
    <row r="786" s="18" customFormat="1" x14ac:dyDescent="0.25"/>
    <row r="787" s="18" customFormat="1" x14ac:dyDescent="0.25"/>
    <row r="788" s="18" customFormat="1" x14ac:dyDescent="0.25"/>
    <row r="789" s="18" customFormat="1" x14ac:dyDescent="0.25"/>
    <row r="790" s="18" customFormat="1" x14ac:dyDescent="0.25"/>
    <row r="791" s="18" customFormat="1" x14ac:dyDescent="0.25"/>
    <row r="792" s="18" customFormat="1" x14ac:dyDescent="0.25"/>
    <row r="793" s="18" customFormat="1" x14ac:dyDescent="0.25"/>
    <row r="794" s="18" customFormat="1" x14ac:dyDescent="0.25"/>
    <row r="795" s="18" customFormat="1" x14ac:dyDescent="0.25"/>
    <row r="796" s="18" customFormat="1" x14ac:dyDescent="0.25"/>
    <row r="797" s="18" customFormat="1" x14ac:dyDescent="0.25"/>
    <row r="798" s="18" customFormat="1" x14ac:dyDescent="0.25"/>
    <row r="799" s="18" customFormat="1" x14ac:dyDescent="0.25"/>
    <row r="800" s="18" customFormat="1" x14ac:dyDescent="0.25"/>
    <row r="801" s="18" customFormat="1" x14ac:dyDescent="0.25"/>
    <row r="802" s="18" customFormat="1" x14ac:dyDescent="0.25"/>
    <row r="803" s="18" customFormat="1" x14ac:dyDescent="0.25"/>
    <row r="804" s="18" customFormat="1" x14ac:dyDescent="0.25"/>
    <row r="805" s="18" customFormat="1" x14ac:dyDescent="0.25"/>
    <row r="806" s="18" customFormat="1" x14ac:dyDescent="0.25"/>
    <row r="807" s="18" customFormat="1" x14ac:dyDescent="0.25"/>
    <row r="808" s="18" customFormat="1" x14ac:dyDescent="0.25"/>
    <row r="809" s="18" customFormat="1" x14ac:dyDescent="0.25"/>
    <row r="810" s="18" customFormat="1" x14ac:dyDescent="0.25"/>
    <row r="811" s="18" customFormat="1" x14ac:dyDescent="0.25"/>
    <row r="812" s="18" customFormat="1" x14ac:dyDescent="0.25"/>
    <row r="813" s="18" customFormat="1" x14ac:dyDescent="0.25"/>
    <row r="814" s="18" customFormat="1" x14ac:dyDescent="0.25"/>
    <row r="815" s="18" customFormat="1" x14ac:dyDescent="0.25"/>
    <row r="816" s="18" customFormat="1" x14ac:dyDescent="0.25"/>
    <row r="817" s="18" customFormat="1" x14ac:dyDescent="0.25"/>
    <row r="818" s="18" customFormat="1" x14ac:dyDescent="0.25"/>
    <row r="819" s="18" customFormat="1" x14ac:dyDescent="0.25"/>
    <row r="820" s="18" customFormat="1" x14ac:dyDescent="0.25"/>
    <row r="821" s="18" customFormat="1" x14ac:dyDescent="0.25"/>
    <row r="822" s="18" customFormat="1" x14ac:dyDescent="0.25"/>
    <row r="823" s="18" customFormat="1" x14ac:dyDescent="0.25"/>
    <row r="824" s="18" customFormat="1" x14ac:dyDescent="0.25"/>
    <row r="825" s="18" customFormat="1" x14ac:dyDescent="0.25"/>
    <row r="826" s="18" customFormat="1" x14ac:dyDescent="0.25"/>
    <row r="827" s="18" customFormat="1" x14ac:dyDescent="0.25"/>
    <row r="828" s="18" customFormat="1" x14ac:dyDescent="0.25"/>
    <row r="829" s="18" customFormat="1" x14ac:dyDescent="0.25"/>
    <row r="830" s="18" customFormat="1" x14ac:dyDescent="0.25"/>
    <row r="831" s="18" customFormat="1" x14ac:dyDescent="0.25"/>
    <row r="832" s="18" customFormat="1" x14ac:dyDescent="0.25"/>
    <row r="833" s="18" customFormat="1" x14ac:dyDescent="0.25"/>
    <row r="834" s="18" customFormat="1" x14ac:dyDescent="0.25"/>
    <row r="835" s="18" customFormat="1" x14ac:dyDescent="0.25"/>
    <row r="836" s="18" customFormat="1" x14ac:dyDescent="0.25"/>
    <row r="837" s="18" customFormat="1" x14ac:dyDescent="0.25"/>
    <row r="838" s="18" customFormat="1" x14ac:dyDescent="0.25"/>
    <row r="839" s="18" customFormat="1" x14ac:dyDescent="0.25"/>
    <row r="840" s="18" customFormat="1" x14ac:dyDescent="0.25"/>
    <row r="841" s="18" customFormat="1" x14ac:dyDescent="0.25"/>
    <row r="842" s="18" customFormat="1" x14ac:dyDescent="0.25"/>
    <row r="843" s="18" customFormat="1" x14ac:dyDescent="0.25"/>
    <row r="844" s="18" customFormat="1" x14ac:dyDescent="0.25"/>
    <row r="845" s="18" customFormat="1" x14ac:dyDescent="0.25"/>
    <row r="846" s="18" customFormat="1" x14ac:dyDescent="0.25"/>
    <row r="847" s="18" customFormat="1" x14ac:dyDescent="0.25"/>
    <row r="848" s="18" customFormat="1" x14ac:dyDescent="0.25"/>
    <row r="849" s="18" customFormat="1" x14ac:dyDescent="0.25"/>
    <row r="850" s="18" customFormat="1" x14ac:dyDescent="0.25"/>
    <row r="851" s="18" customFormat="1" x14ac:dyDescent="0.25"/>
    <row r="852" s="18" customFormat="1" x14ac:dyDescent="0.25"/>
    <row r="853" s="18" customFormat="1" x14ac:dyDescent="0.25"/>
    <row r="854" s="18" customFormat="1" x14ac:dyDescent="0.25"/>
    <row r="855" s="18" customFormat="1" x14ac:dyDescent="0.25"/>
    <row r="856" s="18" customFormat="1" x14ac:dyDescent="0.25"/>
    <row r="857" s="18" customFormat="1" x14ac:dyDescent="0.25"/>
    <row r="858" s="18" customFormat="1" x14ac:dyDescent="0.25"/>
    <row r="859" s="18" customFormat="1" x14ac:dyDescent="0.25"/>
    <row r="860" s="18" customFormat="1" x14ac:dyDescent="0.25"/>
    <row r="861" s="18" customFormat="1" x14ac:dyDescent="0.25"/>
    <row r="862" s="18" customFormat="1" x14ac:dyDescent="0.25"/>
    <row r="863" s="18" customFormat="1" x14ac:dyDescent="0.25"/>
    <row r="864" s="18" customFormat="1" x14ac:dyDescent="0.25"/>
    <row r="865" s="18" customFormat="1" x14ac:dyDescent="0.25"/>
    <row r="866" s="18" customFormat="1" x14ac:dyDescent="0.25"/>
    <row r="867" s="18" customFormat="1" x14ac:dyDescent="0.25"/>
    <row r="868" s="18" customFormat="1" x14ac:dyDescent="0.25"/>
    <row r="869" s="18" customFormat="1" x14ac:dyDescent="0.25"/>
    <row r="870" s="18" customFormat="1" x14ac:dyDescent="0.25"/>
    <row r="871" s="18" customFormat="1" x14ac:dyDescent="0.25"/>
    <row r="872" s="18" customFormat="1" x14ac:dyDescent="0.25"/>
    <row r="873" s="18" customFormat="1" x14ac:dyDescent="0.25"/>
    <row r="874" s="18" customFormat="1" x14ac:dyDescent="0.25"/>
    <row r="875" s="18" customFormat="1" x14ac:dyDescent="0.25"/>
    <row r="876" s="18" customFormat="1" x14ac:dyDescent="0.25"/>
    <row r="877" s="18" customFormat="1" x14ac:dyDescent="0.25"/>
    <row r="878" s="18" customFormat="1" x14ac:dyDescent="0.25"/>
    <row r="879" s="18" customFormat="1" x14ac:dyDescent="0.25"/>
    <row r="880" s="18" customFormat="1" x14ac:dyDescent="0.25"/>
    <row r="881" s="18" customFormat="1" x14ac:dyDescent="0.25"/>
    <row r="882" s="18" customFormat="1" x14ac:dyDescent="0.25"/>
    <row r="883" s="18" customFormat="1" x14ac:dyDescent="0.25"/>
    <row r="884" s="18" customFormat="1" x14ac:dyDescent="0.25"/>
    <row r="885" s="18" customFormat="1" x14ac:dyDescent="0.25"/>
    <row r="886" s="18" customFormat="1" x14ac:dyDescent="0.25"/>
    <row r="887" s="18" customFormat="1" x14ac:dyDescent="0.25"/>
    <row r="888" s="18" customFormat="1" x14ac:dyDescent="0.25"/>
    <row r="889" s="18" customFormat="1" x14ac:dyDescent="0.25"/>
    <row r="890" s="18" customFormat="1" x14ac:dyDescent="0.25"/>
    <row r="891" s="18" customFormat="1" x14ac:dyDescent="0.25"/>
    <row r="892" s="18" customFormat="1" x14ac:dyDescent="0.25"/>
    <row r="893" s="18" customFormat="1" x14ac:dyDescent="0.25"/>
    <row r="894" s="18" customFormat="1" x14ac:dyDescent="0.25"/>
    <row r="895" s="18" customFormat="1" x14ac:dyDescent="0.25"/>
    <row r="896" s="18" customFormat="1" x14ac:dyDescent="0.25"/>
    <row r="897" s="18" customFormat="1" x14ac:dyDescent="0.25"/>
    <row r="898" s="18" customFormat="1" x14ac:dyDescent="0.25"/>
    <row r="899" s="18" customFormat="1" x14ac:dyDescent="0.25"/>
    <row r="900" s="18" customFormat="1" x14ac:dyDescent="0.25"/>
    <row r="901" s="18" customFormat="1" x14ac:dyDescent="0.25"/>
    <row r="902" s="18" customFormat="1" x14ac:dyDescent="0.25"/>
    <row r="903" s="18" customFormat="1" x14ac:dyDescent="0.25"/>
    <row r="904" s="18" customFormat="1" x14ac:dyDescent="0.25"/>
    <row r="905" s="18" customFormat="1" x14ac:dyDescent="0.25"/>
    <row r="906" s="18" customFormat="1" x14ac:dyDescent="0.25"/>
    <row r="907" s="18" customFormat="1" x14ac:dyDescent="0.25"/>
    <row r="908" s="18" customFormat="1" x14ac:dyDescent="0.25"/>
    <row r="909" s="18" customFormat="1" x14ac:dyDescent="0.25"/>
    <row r="910" s="18" customFormat="1" x14ac:dyDescent="0.25"/>
    <row r="911" s="18" customFormat="1" x14ac:dyDescent="0.25"/>
    <row r="912" s="18" customFormat="1" x14ac:dyDescent="0.25"/>
    <row r="913" s="18" customFormat="1" x14ac:dyDescent="0.25"/>
    <row r="914" s="18" customFormat="1" x14ac:dyDescent="0.25"/>
    <row r="915" s="18" customFormat="1" x14ac:dyDescent="0.25"/>
    <row r="916" s="18" customFormat="1" x14ac:dyDescent="0.25"/>
    <row r="917" s="18" customFormat="1" x14ac:dyDescent="0.25"/>
    <row r="918" s="18" customFormat="1" x14ac:dyDescent="0.25"/>
    <row r="919" s="18" customFormat="1" x14ac:dyDescent="0.25"/>
    <row r="920" s="18" customFormat="1" x14ac:dyDescent="0.25"/>
    <row r="921" s="18" customFormat="1" x14ac:dyDescent="0.25"/>
    <row r="922" s="18" customFormat="1" x14ac:dyDescent="0.25"/>
    <row r="923" s="18" customFormat="1" x14ac:dyDescent="0.25"/>
    <row r="924" s="18" customFormat="1" x14ac:dyDescent="0.25"/>
    <row r="925" s="18" customFormat="1" x14ac:dyDescent="0.25"/>
    <row r="926" s="18" customFormat="1" x14ac:dyDescent="0.25"/>
    <row r="927" s="18" customFormat="1" x14ac:dyDescent="0.25"/>
    <row r="928" s="18" customFormat="1" x14ac:dyDescent="0.25"/>
    <row r="929" s="18" customFormat="1" x14ac:dyDescent="0.25"/>
    <row r="930" s="18" customFormat="1" x14ac:dyDescent="0.25"/>
    <row r="931" s="18" customFormat="1" x14ac:dyDescent="0.25"/>
    <row r="932" s="18" customFormat="1" x14ac:dyDescent="0.25"/>
    <row r="933" s="18" customFormat="1" x14ac:dyDescent="0.25"/>
    <row r="934" s="18" customFormat="1" x14ac:dyDescent="0.25"/>
    <row r="935" s="18" customFormat="1" x14ac:dyDescent="0.25"/>
    <row r="936" s="18" customFormat="1" x14ac:dyDescent="0.25"/>
    <row r="937" s="18" customFormat="1" x14ac:dyDescent="0.25"/>
    <row r="938" s="18" customFormat="1" x14ac:dyDescent="0.25"/>
    <row r="939" s="18" customFormat="1" x14ac:dyDescent="0.25"/>
    <row r="940" s="18" customFormat="1" x14ac:dyDescent="0.25"/>
    <row r="941" s="18" customFormat="1" x14ac:dyDescent="0.25"/>
    <row r="942" s="18" customFormat="1" x14ac:dyDescent="0.25"/>
    <row r="943" s="18" customFormat="1" x14ac:dyDescent="0.25"/>
    <row r="944" s="18" customFormat="1" x14ac:dyDescent="0.25"/>
    <row r="945" s="18" customFormat="1" x14ac:dyDescent="0.25"/>
    <row r="946" s="18" customFormat="1" x14ac:dyDescent="0.25"/>
    <row r="947" s="18" customFormat="1" x14ac:dyDescent="0.25"/>
    <row r="948" s="18" customFormat="1" x14ac:dyDescent="0.25"/>
    <row r="949" s="18" customFormat="1" x14ac:dyDescent="0.25"/>
    <row r="950" s="18" customFormat="1" x14ac:dyDescent="0.25"/>
    <row r="951" s="18" customFormat="1" x14ac:dyDescent="0.25"/>
    <row r="952" s="18" customFormat="1" x14ac:dyDescent="0.25"/>
    <row r="953" s="18" customFormat="1" x14ac:dyDescent="0.25"/>
    <row r="954" s="18" customFormat="1" x14ac:dyDescent="0.25"/>
    <row r="955" s="18" customFormat="1" x14ac:dyDescent="0.25"/>
    <row r="956" s="18" customFormat="1" x14ac:dyDescent="0.25"/>
    <row r="957" s="18" customFormat="1" x14ac:dyDescent="0.25"/>
    <row r="958" s="18" customFormat="1" x14ac:dyDescent="0.25"/>
    <row r="959" s="18" customFormat="1" x14ac:dyDescent="0.25"/>
    <row r="960" s="18" customFormat="1" x14ac:dyDescent="0.25"/>
    <row r="961" s="18" customFormat="1" x14ac:dyDescent="0.25"/>
    <row r="962" s="18" customFormat="1" x14ac:dyDescent="0.25"/>
    <row r="963" s="18" customFormat="1" x14ac:dyDescent="0.25"/>
    <row r="964" s="18" customFormat="1" x14ac:dyDescent="0.25"/>
    <row r="965" s="18" customFormat="1" x14ac:dyDescent="0.25"/>
    <row r="966" s="18" customFormat="1" x14ac:dyDescent="0.25"/>
    <row r="967" s="18" customFormat="1" x14ac:dyDescent="0.25"/>
    <row r="968" s="18" customFormat="1" x14ac:dyDescent="0.25"/>
    <row r="969" s="18" customFormat="1" x14ac:dyDescent="0.25"/>
    <row r="970" s="18" customFormat="1" x14ac:dyDescent="0.25"/>
    <row r="971" s="18" customFormat="1" x14ac:dyDescent="0.25"/>
    <row r="972" s="18" customFormat="1" x14ac:dyDescent="0.25"/>
    <row r="973" s="18" customFormat="1" x14ac:dyDescent="0.25"/>
    <row r="974" s="18" customFormat="1" x14ac:dyDescent="0.25"/>
    <row r="975" s="18" customFormat="1" x14ac:dyDescent="0.25"/>
    <row r="976" s="18" customFormat="1" x14ac:dyDescent="0.25"/>
    <row r="977" s="18" customFormat="1" x14ac:dyDescent="0.25"/>
    <row r="978" s="18" customFormat="1" x14ac:dyDescent="0.25"/>
    <row r="979" s="18" customFormat="1" x14ac:dyDescent="0.25"/>
    <row r="980" s="18" customFormat="1" x14ac:dyDescent="0.25"/>
    <row r="981" s="18" customFormat="1" x14ac:dyDescent="0.25"/>
    <row r="982" s="18" customFormat="1" x14ac:dyDescent="0.25"/>
    <row r="983" s="18" customFormat="1" x14ac:dyDescent="0.25"/>
    <row r="984" s="18" customFormat="1" x14ac:dyDescent="0.25"/>
    <row r="985" s="18" customFormat="1" x14ac:dyDescent="0.25"/>
    <row r="986" s="18" customFormat="1" x14ac:dyDescent="0.25"/>
    <row r="987" s="18" customFormat="1" x14ac:dyDescent="0.25"/>
    <row r="988" s="18" customFormat="1" x14ac:dyDescent="0.25"/>
    <row r="989" s="18" customFormat="1" x14ac:dyDescent="0.25"/>
    <row r="990" s="18" customFormat="1" x14ac:dyDescent="0.25"/>
    <row r="991" s="18" customFormat="1" x14ac:dyDescent="0.25"/>
    <row r="992" s="18" customFormat="1" x14ac:dyDescent="0.25"/>
    <row r="993" s="18" customFormat="1" x14ac:dyDescent="0.25"/>
    <row r="994" s="18" customFormat="1" x14ac:dyDescent="0.25"/>
    <row r="995" s="18" customFormat="1" x14ac:dyDescent="0.25"/>
    <row r="996" s="18" customFormat="1" x14ac:dyDescent="0.25"/>
    <row r="997" s="18" customFormat="1" x14ac:dyDescent="0.25"/>
    <row r="998" s="18" customFormat="1" x14ac:dyDescent="0.25"/>
    <row r="999" s="18" customFormat="1" x14ac:dyDescent="0.25"/>
    <row r="1000" s="18" customFormat="1" x14ac:dyDescent="0.25"/>
    <row r="1001" s="18" customFormat="1" x14ac:dyDescent="0.25"/>
    <row r="1002" s="18" customFormat="1" x14ac:dyDescent="0.25"/>
    <row r="1003" s="18" customFormat="1" x14ac:dyDescent="0.25"/>
    <row r="1004" s="18" customFormat="1" x14ac:dyDescent="0.25"/>
    <row r="1005" s="18" customFormat="1" x14ac:dyDescent="0.25"/>
    <row r="1006" s="18" customFormat="1" x14ac:dyDescent="0.25"/>
    <row r="1007" s="18" customFormat="1" x14ac:dyDescent="0.25"/>
    <row r="1008" s="18" customFormat="1" x14ac:dyDescent="0.25"/>
    <row r="1009" s="18" customFormat="1" x14ac:dyDescent="0.25"/>
    <row r="1010" s="18" customFormat="1" x14ac:dyDescent="0.25"/>
    <row r="1011" s="18" customFormat="1" x14ac:dyDescent="0.25"/>
    <row r="1012" s="18" customFormat="1" x14ac:dyDescent="0.25"/>
    <row r="1013" s="18" customFormat="1" x14ac:dyDescent="0.25"/>
    <row r="1014" s="18" customFormat="1" x14ac:dyDescent="0.25"/>
    <row r="1015" s="18" customFormat="1" x14ac:dyDescent="0.25"/>
    <row r="1016" s="18" customFormat="1" x14ac:dyDescent="0.25"/>
    <row r="1017" s="18" customFormat="1" x14ac:dyDescent="0.25"/>
    <row r="1018" s="18" customFormat="1" x14ac:dyDescent="0.25"/>
    <row r="1019" s="18" customFormat="1" x14ac:dyDescent="0.25"/>
    <row r="1020" s="18" customFormat="1" x14ac:dyDescent="0.25"/>
    <row r="1021" s="18" customFormat="1" x14ac:dyDescent="0.25"/>
    <row r="1022" s="18" customFormat="1" x14ac:dyDescent="0.25"/>
    <row r="1023" s="18" customFormat="1" x14ac:dyDescent="0.25"/>
    <row r="1024" s="18" customFormat="1" x14ac:dyDescent="0.25"/>
    <row r="1025" s="18" customFormat="1" x14ac:dyDescent="0.25"/>
    <row r="1026" s="18" customFormat="1" x14ac:dyDescent="0.25"/>
    <row r="1027" s="18" customFormat="1" x14ac:dyDescent="0.25"/>
    <row r="1028" s="18" customFormat="1" x14ac:dyDescent="0.25"/>
    <row r="1029" s="18" customFormat="1" x14ac:dyDescent="0.25"/>
    <row r="1030" s="18" customFormat="1" x14ac:dyDescent="0.25"/>
    <row r="1031" s="18" customFormat="1" x14ac:dyDescent="0.25"/>
    <row r="1032" s="18" customFormat="1" x14ac:dyDescent="0.25"/>
    <row r="1033" s="18" customFormat="1" x14ac:dyDescent="0.25"/>
    <row r="1034" s="18" customFormat="1" x14ac:dyDescent="0.25"/>
    <row r="1035" s="18" customFormat="1" x14ac:dyDescent="0.25"/>
    <row r="1036" s="18" customFormat="1" x14ac:dyDescent="0.25"/>
    <row r="1037" s="18" customFormat="1" x14ac:dyDescent="0.25"/>
    <row r="1038" s="18" customFormat="1" x14ac:dyDescent="0.25"/>
    <row r="1039" s="18" customFormat="1" x14ac:dyDescent="0.25"/>
    <row r="1040" s="18" customFormat="1" x14ac:dyDescent="0.25"/>
    <row r="1041" s="18" customFormat="1" x14ac:dyDescent="0.25"/>
    <row r="1042" s="18" customFormat="1" x14ac:dyDescent="0.25"/>
    <row r="1043" s="18" customFormat="1" x14ac:dyDescent="0.25"/>
    <row r="1044" s="18" customFormat="1" x14ac:dyDescent="0.25"/>
    <row r="1045" s="18" customFormat="1" x14ac:dyDescent="0.25"/>
    <row r="1046" s="18" customFormat="1" x14ac:dyDescent="0.25"/>
    <row r="1047" s="18" customFormat="1" x14ac:dyDescent="0.25"/>
    <row r="1048" s="18" customFormat="1" x14ac:dyDescent="0.25"/>
    <row r="1049" s="18" customFormat="1" x14ac:dyDescent="0.25"/>
    <row r="1050" s="18" customFormat="1" x14ac:dyDescent="0.25"/>
    <row r="1051" s="18" customFormat="1" x14ac:dyDescent="0.25"/>
    <row r="1052" s="18" customFormat="1" x14ac:dyDescent="0.25"/>
    <row r="1053" s="18" customFormat="1" x14ac:dyDescent="0.25"/>
    <row r="1054" s="18" customFormat="1" x14ac:dyDescent="0.25"/>
    <row r="1055" s="18" customFormat="1" x14ac:dyDescent="0.25"/>
    <row r="1056" s="18" customFormat="1" x14ac:dyDescent="0.25"/>
    <row r="1057" s="18" customFormat="1" x14ac:dyDescent="0.25"/>
    <row r="1058" s="18" customFormat="1" x14ac:dyDescent="0.25"/>
    <row r="1059" s="18" customFormat="1" x14ac:dyDescent="0.25"/>
    <row r="1060" s="18" customFormat="1" x14ac:dyDescent="0.25"/>
    <row r="1061" s="18" customFormat="1" x14ac:dyDescent="0.25"/>
    <row r="1062" s="18" customFormat="1" x14ac:dyDescent="0.25"/>
    <row r="1063" s="18" customFormat="1" x14ac:dyDescent="0.25"/>
    <row r="1064" s="18" customFormat="1" x14ac:dyDescent="0.25"/>
    <row r="1065" s="18" customFormat="1" x14ac:dyDescent="0.25"/>
    <row r="1066" s="18" customFormat="1" x14ac:dyDescent="0.25"/>
    <row r="1067" s="18" customFormat="1" x14ac:dyDescent="0.25"/>
    <row r="1068" s="18" customFormat="1" x14ac:dyDescent="0.25"/>
    <row r="1069" s="18" customFormat="1" x14ac:dyDescent="0.25"/>
    <row r="1070" s="18" customFormat="1" x14ac:dyDescent="0.25"/>
    <row r="1071" s="18" customFormat="1" x14ac:dyDescent="0.25"/>
    <row r="1072" s="18" customFormat="1" x14ac:dyDescent="0.25"/>
    <row r="1073" s="18" customFormat="1" x14ac:dyDescent="0.25"/>
    <row r="1074" s="18" customFormat="1" x14ac:dyDescent="0.25"/>
    <row r="1075" s="18" customFormat="1" x14ac:dyDescent="0.25"/>
    <row r="1076" s="18" customFormat="1" x14ac:dyDescent="0.25"/>
    <row r="1077" s="18" customFormat="1" x14ac:dyDescent="0.25"/>
    <row r="1078" s="18" customFormat="1" x14ac:dyDescent="0.25"/>
    <row r="1079" s="18" customFormat="1" x14ac:dyDescent="0.25"/>
    <row r="1080" s="18" customFormat="1" x14ac:dyDescent="0.25"/>
    <row r="1081" s="18" customFormat="1" x14ac:dyDescent="0.25"/>
    <row r="1082" s="18" customFormat="1" x14ac:dyDescent="0.25"/>
    <row r="1083" s="18" customFormat="1" x14ac:dyDescent="0.25"/>
    <row r="1084" s="18" customFormat="1" x14ac:dyDescent="0.25"/>
    <row r="1085" s="18" customFormat="1" x14ac:dyDescent="0.25"/>
    <row r="1086" s="18" customFormat="1" x14ac:dyDescent="0.25"/>
    <row r="1087" s="18" customFormat="1" x14ac:dyDescent="0.25"/>
    <row r="1088" s="18" customFormat="1" x14ac:dyDescent="0.25"/>
    <row r="1089" s="18" customFormat="1" x14ac:dyDescent="0.25"/>
    <row r="1090" s="18" customFormat="1" x14ac:dyDescent="0.25"/>
    <row r="1091" s="18" customFormat="1" x14ac:dyDescent="0.25"/>
    <row r="1092" s="18" customFormat="1" x14ac:dyDescent="0.25"/>
    <row r="1093" s="18" customFormat="1" x14ac:dyDescent="0.25"/>
    <row r="1094" s="18" customFormat="1" x14ac:dyDescent="0.25"/>
    <row r="1095" s="18" customFormat="1" x14ac:dyDescent="0.25"/>
    <row r="1096" s="18" customFormat="1" x14ac:dyDescent="0.25"/>
    <row r="1097" s="18" customFormat="1" x14ac:dyDescent="0.25"/>
    <row r="1098" s="18" customFormat="1" x14ac:dyDescent="0.25"/>
    <row r="1099" s="18" customFormat="1" x14ac:dyDescent="0.25"/>
    <row r="1100" s="18" customFormat="1" x14ac:dyDescent="0.25"/>
    <row r="1101" s="18" customFormat="1" x14ac:dyDescent="0.25"/>
    <row r="1102" s="18" customFormat="1" x14ac:dyDescent="0.25"/>
    <row r="1103" s="18" customFormat="1" x14ac:dyDescent="0.25"/>
    <row r="1104" s="18" customFormat="1" x14ac:dyDescent="0.25"/>
    <row r="1105" s="18" customFormat="1" x14ac:dyDescent="0.25"/>
    <row r="1106" s="18" customFormat="1" x14ac:dyDescent="0.25"/>
    <row r="1107" s="18" customFormat="1" x14ac:dyDescent="0.25"/>
    <row r="1108" s="18" customFormat="1" x14ac:dyDescent="0.25"/>
    <row r="1109" s="18" customFormat="1" x14ac:dyDescent="0.25"/>
    <row r="1110" s="18" customFormat="1" x14ac:dyDescent="0.25"/>
    <row r="1111" s="18" customFormat="1" x14ac:dyDescent="0.25"/>
    <row r="1112" s="18" customFormat="1" x14ac:dyDescent="0.25"/>
    <row r="1113" s="18" customFormat="1" x14ac:dyDescent="0.25"/>
    <row r="1114" s="18" customFormat="1" x14ac:dyDescent="0.25"/>
    <row r="1115" s="18" customFormat="1" x14ac:dyDescent="0.25"/>
    <row r="1116" s="18" customFormat="1" x14ac:dyDescent="0.25"/>
    <row r="1117" s="18" customFormat="1" x14ac:dyDescent="0.25"/>
    <row r="1118" s="18" customFormat="1" x14ac:dyDescent="0.25"/>
    <row r="1119" s="18" customFormat="1" x14ac:dyDescent="0.25"/>
    <row r="1120" s="18" customFormat="1" x14ac:dyDescent="0.25"/>
    <row r="1121" s="18" customFormat="1" x14ac:dyDescent="0.25"/>
    <row r="1122" s="18" customFormat="1" x14ac:dyDescent="0.25"/>
    <row r="1123" s="18" customFormat="1" x14ac:dyDescent="0.25"/>
    <row r="1124" s="18" customFormat="1" x14ac:dyDescent="0.25"/>
    <row r="1125" s="18" customFormat="1" x14ac:dyDescent="0.25"/>
    <row r="1126" s="18" customFormat="1" x14ac:dyDescent="0.25"/>
    <row r="1127" s="18" customFormat="1" x14ac:dyDescent="0.25"/>
    <row r="1128" s="18" customFormat="1" x14ac:dyDescent="0.25"/>
    <row r="1129" s="18" customFormat="1" x14ac:dyDescent="0.25"/>
    <row r="1130" s="18" customFormat="1" x14ac:dyDescent="0.25"/>
    <row r="1131" s="18" customFormat="1" x14ac:dyDescent="0.25"/>
    <row r="1132" s="18" customFormat="1" x14ac:dyDescent="0.25"/>
    <row r="1133" s="18" customFormat="1" x14ac:dyDescent="0.25"/>
    <row r="1134" s="18" customFormat="1" x14ac:dyDescent="0.25"/>
    <row r="1135" s="18" customFormat="1" x14ac:dyDescent="0.25"/>
    <row r="1136" s="18" customFormat="1" x14ac:dyDescent="0.25"/>
    <row r="1137" s="18" customFormat="1" x14ac:dyDescent="0.25"/>
    <row r="1138" s="18" customFormat="1" x14ac:dyDescent="0.25"/>
    <row r="1139" s="18" customFormat="1" x14ac:dyDescent="0.25"/>
    <row r="1140" s="18" customFormat="1" x14ac:dyDescent="0.25"/>
    <row r="1141" s="18" customFormat="1" x14ac:dyDescent="0.25"/>
    <row r="1142" s="18" customFormat="1" x14ac:dyDescent="0.25"/>
    <row r="1143" s="18" customFormat="1" x14ac:dyDescent="0.25"/>
    <row r="1144" s="18" customFormat="1" x14ac:dyDescent="0.25"/>
    <row r="1145" s="18" customFormat="1" x14ac:dyDescent="0.25"/>
    <row r="1146" s="18" customFormat="1" x14ac:dyDescent="0.25"/>
    <row r="1147" s="18" customFormat="1" x14ac:dyDescent="0.25"/>
    <row r="1148" s="18" customFormat="1" x14ac:dyDescent="0.25"/>
    <row r="1149" s="18" customFormat="1" x14ac:dyDescent="0.25"/>
    <row r="1150" s="18" customFormat="1" x14ac:dyDescent="0.25"/>
    <row r="1151" s="18" customFormat="1" x14ac:dyDescent="0.25"/>
    <row r="1152" s="18" customFormat="1" x14ac:dyDescent="0.25"/>
    <row r="1153" s="18" customFormat="1" x14ac:dyDescent="0.25"/>
    <row r="1154" s="18" customFormat="1" x14ac:dyDescent="0.25"/>
    <row r="1155" s="18" customFormat="1" x14ac:dyDescent="0.25"/>
    <row r="1156" s="18" customFormat="1" x14ac:dyDescent="0.25"/>
    <row r="1157" s="18" customFormat="1" x14ac:dyDescent="0.25"/>
    <row r="1158" s="18" customFormat="1" x14ac:dyDescent="0.25"/>
    <row r="1159" s="18" customFormat="1" x14ac:dyDescent="0.25"/>
    <row r="1160" s="18" customFormat="1" x14ac:dyDescent="0.25"/>
    <row r="1161" s="18" customFormat="1" x14ac:dyDescent="0.25"/>
    <row r="1162" s="18" customFormat="1" x14ac:dyDescent="0.25"/>
    <row r="1163" s="18" customFormat="1" x14ac:dyDescent="0.25"/>
    <row r="1164" s="18" customFormat="1" x14ac:dyDescent="0.25"/>
    <row r="1165" s="18" customFormat="1" x14ac:dyDescent="0.25"/>
    <row r="1166" s="18" customFormat="1" x14ac:dyDescent="0.25"/>
    <row r="1167" s="18" customFormat="1" x14ac:dyDescent="0.25"/>
    <row r="1168" s="18" customFormat="1" x14ac:dyDescent="0.25"/>
    <row r="1169" s="18" customFormat="1" x14ac:dyDescent="0.25"/>
    <row r="1170" s="18" customFormat="1" x14ac:dyDescent="0.25"/>
    <row r="1171" s="18" customFormat="1" x14ac:dyDescent="0.25"/>
    <row r="1172" s="18" customFormat="1" x14ac:dyDescent="0.25"/>
    <row r="1173" s="18" customFormat="1" x14ac:dyDescent="0.25"/>
    <row r="1174" s="18" customFormat="1" x14ac:dyDescent="0.25"/>
    <row r="1175" s="18" customFormat="1" x14ac:dyDescent="0.25"/>
    <row r="1176" s="18" customFormat="1" x14ac:dyDescent="0.25"/>
    <row r="1177" s="18" customFormat="1" x14ac:dyDescent="0.25"/>
    <row r="1178" s="18" customFormat="1" x14ac:dyDescent="0.25"/>
    <row r="1179" s="18" customFormat="1" x14ac:dyDescent="0.25"/>
    <row r="1180" s="18" customFormat="1" x14ac:dyDescent="0.25"/>
    <row r="1181" s="18" customFormat="1" x14ac:dyDescent="0.25"/>
    <row r="1182" s="18" customFormat="1" x14ac:dyDescent="0.25"/>
    <row r="1183" s="18" customFormat="1" x14ac:dyDescent="0.25"/>
    <row r="1184" s="18" customFormat="1" x14ac:dyDescent="0.25"/>
    <row r="1185" s="18" customFormat="1" x14ac:dyDescent="0.25"/>
    <row r="1186" s="18" customFormat="1" x14ac:dyDescent="0.25"/>
    <row r="1187" s="18" customFormat="1" x14ac:dyDescent="0.25"/>
    <row r="1188" s="18" customFormat="1" x14ac:dyDescent="0.25"/>
    <row r="1189" s="18" customFormat="1" x14ac:dyDescent="0.25"/>
    <row r="1190" s="18" customFormat="1" x14ac:dyDescent="0.25"/>
    <row r="1191" s="18" customFormat="1" x14ac:dyDescent="0.25"/>
    <row r="1192" s="18" customFormat="1" x14ac:dyDescent="0.25"/>
    <row r="1193" s="18" customFormat="1" x14ac:dyDescent="0.25"/>
    <row r="1194" s="18" customFormat="1" x14ac:dyDescent="0.25"/>
    <row r="1195" s="18" customFormat="1" x14ac:dyDescent="0.25"/>
    <row r="1196" s="18" customFormat="1" x14ac:dyDescent="0.25"/>
    <row r="1197" s="18" customFormat="1" x14ac:dyDescent="0.25"/>
    <row r="1198" s="18" customFormat="1" x14ac:dyDescent="0.25"/>
    <row r="1199" s="18" customFormat="1" x14ac:dyDescent="0.25"/>
    <row r="1200" s="18" customFormat="1" x14ac:dyDescent="0.25"/>
    <row r="1201" s="18" customFormat="1" x14ac:dyDescent="0.25"/>
    <row r="1202" s="18" customFormat="1" x14ac:dyDescent="0.25"/>
    <row r="1203" s="18" customFormat="1" x14ac:dyDescent="0.25"/>
    <row r="1204" s="18" customFormat="1" x14ac:dyDescent="0.25"/>
    <row r="1205" s="18" customFormat="1" x14ac:dyDescent="0.25"/>
    <row r="1206" s="18" customFormat="1" x14ac:dyDescent="0.25"/>
    <row r="1207" s="18" customFormat="1" x14ac:dyDescent="0.25"/>
    <row r="1208" s="18" customFormat="1" x14ac:dyDescent="0.25"/>
    <row r="1209" s="18" customFormat="1" x14ac:dyDescent="0.25"/>
    <row r="1210" s="18" customFormat="1" x14ac:dyDescent="0.25"/>
    <row r="1211" s="18" customFormat="1" x14ac:dyDescent="0.25"/>
    <row r="1212" s="18" customFormat="1" x14ac:dyDescent="0.25"/>
    <row r="1213" s="18" customFormat="1" x14ac:dyDescent="0.25"/>
    <row r="1214" s="18" customFormat="1" x14ac:dyDescent="0.25"/>
    <row r="1215" s="18" customFormat="1" x14ac:dyDescent="0.25"/>
    <row r="1216" s="18" customFormat="1" x14ac:dyDescent="0.25"/>
    <row r="1217" s="18" customFormat="1" x14ac:dyDescent="0.25"/>
    <row r="1218" s="18" customFormat="1" x14ac:dyDescent="0.25"/>
    <row r="1219" s="18" customFormat="1" x14ac:dyDescent="0.25"/>
    <row r="1220" s="18" customFormat="1" x14ac:dyDescent="0.25"/>
    <row r="1221" s="18" customFormat="1" x14ac:dyDescent="0.25"/>
    <row r="1222" s="18" customFormat="1" x14ac:dyDescent="0.25"/>
    <row r="1223" s="18" customFormat="1" x14ac:dyDescent="0.25"/>
    <row r="1224" s="18" customFormat="1" x14ac:dyDescent="0.25"/>
    <row r="1225" s="18" customFormat="1" x14ac:dyDescent="0.25"/>
    <row r="1226" s="18" customFormat="1" x14ac:dyDescent="0.25"/>
    <row r="1227" s="18" customFormat="1" x14ac:dyDescent="0.25"/>
    <row r="1228" s="18" customFormat="1" x14ac:dyDescent="0.25"/>
    <row r="1229" s="18" customFormat="1" x14ac:dyDescent="0.25"/>
    <row r="1230" s="18" customFormat="1" x14ac:dyDescent="0.25"/>
    <row r="1231" s="18" customFormat="1" x14ac:dyDescent="0.25"/>
    <row r="1232" s="18" customFormat="1" x14ac:dyDescent="0.25"/>
    <row r="1233" s="18" customFormat="1" x14ac:dyDescent="0.25"/>
    <row r="1234" s="18" customFormat="1" x14ac:dyDescent="0.25"/>
    <row r="1235" s="18" customFormat="1" x14ac:dyDescent="0.25"/>
    <row r="1236" s="18" customFormat="1" x14ac:dyDescent="0.25"/>
    <row r="1237" s="18" customFormat="1" x14ac:dyDescent="0.25"/>
    <row r="1238" s="18" customFormat="1" x14ac:dyDescent="0.25"/>
    <row r="1239" s="18" customFormat="1" x14ac:dyDescent="0.25"/>
    <row r="1240" s="18" customFormat="1" x14ac:dyDescent="0.25"/>
    <row r="1241" s="18" customFormat="1" x14ac:dyDescent="0.25"/>
    <row r="1242" s="18" customFormat="1" x14ac:dyDescent="0.25"/>
    <row r="1243" s="18" customFormat="1" x14ac:dyDescent="0.25"/>
    <row r="1244" s="18" customFormat="1" x14ac:dyDescent="0.25"/>
    <row r="1245" s="18" customFormat="1" x14ac:dyDescent="0.25"/>
    <row r="1246" s="18" customFormat="1" x14ac:dyDescent="0.25"/>
    <row r="1247" s="18" customFormat="1" x14ac:dyDescent="0.25"/>
    <row r="1248" s="18" customFormat="1" x14ac:dyDescent="0.25"/>
    <row r="1249" s="18" customFormat="1" x14ac:dyDescent="0.25"/>
    <row r="1250" s="18" customFormat="1" x14ac:dyDescent="0.25"/>
    <row r="1251" s="18" customFormat="1" x14ac:dyDescent="0.25"/>
    <row r="1252" s="18" customFormat="1" x14ac:dyDescent="0.25"/>
    <row r="1253" s="18" customFormat="1" x14ac:dyDescent="0.25"/>
    <row r="1254" s="18" customFormat="1" x14ac:dyDescent="0.25"/>
    <row r="1255" s="18" customFormat="1" x14ac:dyDescent="0.25"/>
    <row r="1256" s="18" customFormat="1" x14ac:dyDescent="0.25"/>
    <row r="1257" s="18" customFormat="1" x14ac:dyDescent="0.25"/>
    <row r="1258" s="18" customFormat="1" x14ac:dyDescent="0.25"/>
    <row r="1259" s="18" customFormat="1" x14ac:dyDescent="0.25"/>
    <row r="1260" s="18" customFormat="1" x14ac:dyDescent="0.25"/>
    <row r="1261" s="18" customFormat="1" x14ac:dyDescent="0.25"/>
    <row r="1262" s="18" customFormat="1" x14ac:dyDescent="0.25"/>
    <row r="1263" s="18" customFormat="1" x14ac:dyDescent="0.25"/>
    <row r="1264" s="18" customFormat="1" x14ac:dyDescent="0.25"/>
    <row r="1265" s="18" customFormat="1" x14ac:dyDescent="0.25"/>
    <row r="1266" s="18" customFormat="1" x14ac:dyDescent="0.25"/>
    <row r="1267" s="18" customFormat="1" x14ac:dyDescent="0.25"/>
    <row r="1268" s="18" customFormat="1" x14ac:dyDescent="0.25"/>
    <row r="1269" s="18" customFormat="1" x14ac:dyDescent="0.25"/>
    <row r="1270" s="18" customFormat="1" x14ac:dyDescent="0.25"/>
    <row r="1271" s="18" customFormat="1" x14ac:dyDescent="0.25"/>
    <row r="1272" s="18" customFormat="1" x14ac:dyDescent="0.25"/>
    <row r="1273" s="18" customFormat="1" x14ac:dyDescent="0.25"/>
    <row r="1274" s="18" customFormat="1" x14ac:dyDescent="0.25"/>
    <row r="1275" s="18" customFormat="1" x14ac:dyDescent="0.25"/>
    <row r="1276" s="18" customFormat="1" x14ac:dyDescent="0.25"/>
    <row r="1277" s="18" customFormat="1" x14ac:dyDescent="0.25"/>
    <row r="1278" s="18" customFormat="1" x14ac:dyDescent="0.25"/>
    <row r="1279" s="18" customFormat="1" x14ac:dyDescent="0.25"/>
    <row r="1280" s="18" customFormat="1" x14ac:dyDescent="0.25"/>
    <row r="1281" s="18" customFormat="1" x14ac:dyDescent="0.25"/>
    <row r="1282" s="18" customFormat="1" x14ac:dyDescent="0.25"/>
    <row r="1283" s="18" customFormat="1" x14ac:dyDescent="0.25"/>
    <row r="1284" s="18" customFormat="1" x14ac:dyDescent="0.25"/>
    <row r="1285" s="18" customFormat="1" x14ac:dyDescent="0.25"/>
    <row r="1286" s="18" customFormat="1" x14ac:dyDescent="0.25"/>
    <row r="1287" s="18" customFormat="1" x14ac:dyDescent="0.25"/>
    <row r="1288" s="18" customFormat="1" x14ac:dyDescent="0.25"/>
    <row r="1289" s="18" customFormat="1" x14ac:dyDescent="0.25"/>
    <row r="1290" s="18" customFormat="1" x14ac:dyDescent="0.25"/>
    <row r="1291" s="18" customFormat="1" x14ac:dyDescent="0.25"/>
    <row r="1292" s="18" customFormat="1" x14ac:dyDescent="0.25"/>
    <row r="1293" s="18" customFormat="1" x14ac:dyDescent="0.25"/>
    <row r="1294" s="18" customFormat="1" x14ac:dyDescent="0.25"/>
    <row r="1295" s="18" customFormat="1" x14ac:dyDescent="0.25"/>
    <row r="1296" s="18" customFormat="1" x14ac:dyDescent="0.25"/>
    <row r="1297" s="18" customFormat="1" x14ac:dyDescent="0.25"/>
    <row r="1298" s="18" customFormat="1" x14ac:dyDescent="0.25"/>
    <row r="1299" s="18" customFormat="1" x14ac:dyDescent="0.25"/>
    <row r="1300" s="18" customFormat="1" x14ac:dyDescent="0.25"/>
    <row r="1301" s="18" customFormat="1" x14ac:dyDescent="0.25"/>
    <row r="1302" s="18" customFormat="1" x14ac:dyDescent="0.25"/>
    <row r="1303" s="18" customFormat="1" x14ac:dyDescent="0.25"/>
    <row r="1304" s="18" customFormat="1" x14ac:dyDescent="0.25"/>
    <row r="1305" s="18" customFormat="1" x14ac:dyDescent="0.25"/>
    <row r="1306" s="18" customFormat="1" x14ac:dyDescent="0.25"/>
    <row r="1307" s="18" customFormat="1" x14ac:dyDescent="0.25"/>
    <row r="1308" s="18" customFormat="1" x14ac:dyDescent="0.25"/>
    <row r="1309" s="18" customFormat="1" x14ac:dyDescent="0.25"/>
    <row r="1310" s="18" customFormat="1" x14ac:dyDescent="0.25"/>
    <row r="1311" s="18" customFormat="1" x14ac:dyDescent="0.25"/>
    <row r="1312" s="18" customFormat="1" x14ac:dyDescent="0.25"/>
    <row r="1313" s="18" customFormat="1" x14ac:dyDescent="0.25"/>
    <row r="1314" s="18" customFormat="1" x14ac:dyDescent="0.25"/>
    <row r="1315" s="18" customFormat="1" x14ac:dyDescent="0.25"/>
    <row r="1316" s="18" customFormat="1" x14ac:dyDescent="0.25"/>
    <row r="1317" s="18" customFormat="1" x14ac:dyDescent="0.25"/>
    <row r="1318" s="18" customFormat="1" x14ac:dyDescent="0.25"/>
    <row r="1319" s="18" customFormat="1" x14ac:dyDescent="0.25"/>
    <row r="1320" s="18" customFormat="1" x14ac:dyDescent="0.25"/>
    <row r="1321" s="18" customFormat="1" x14ac:dyDescent="0.25"/>
    <row r="1322" s="18" customFormat="1" x14ac:dyDescent="0.25"/>
    <row r="1323" s="18" customFormat="1" x14ac:dyDescent="0.25"/>
    <row r="1324" s="18" customFormat="1" x14ac:dyDescent="0.25"/>
    <row r="1325" s="18" customFormat="1" x14ac:dyDescent="0.25"/>
    <row r="1326" s="18" customFormat="1" x14ac:dyDescent="0.25"/>
    <row r="1327" s="18" customFormat="1" x14ac:dyDescent="0.25"/>
    <row r="1328" s="18" customFormat="1" x14ac:dyDescent="0.25"/>
    <row r="1329" s="18" customFormat="1" x14ac:dyDescent="0.25"/>
    <row r="1330" s="18" customFormat="1" x14ac:dyDescent="0.25"/>
    <row r="1331" s="18" customFormat="1" x14ac:dyDescent="0.25"/>
    <row r="1332" s="18" customFormat="1" x14ac:dyDescent="0.25"/>
    <row r="1333" s="18" customFormat="1" x14ac:dyDescent="0.25"/>
    <row r="1334" s="18" customFormat="1" x14ac:dyDescent="0.25"/>
  </sheetData>
  <mergeCells count="15">
    <mergeCell ref="A9:D9"/>
    <mergeCell ref="A1:D1"/>
    <mergeCell ref="A30:D30"/>
    <mergeCell ref="A45:D45"/>
    <mergeCell ref="A3:D3"/>
    <mergeCell ref="A115:D115"/>
    <mergeCell ref="A223:D223"/>
    <mergeCell ref="A261:D261"/>
    <mergeCell ref="A266:D266"/>
    <mergeCell ref="A52:D52"/>
    <mergeCell ref="A300:D300"/>
    <mergeCell ref="A289:D289"/>
    <mergeCell ref="A271:D271"/>
    <mergeCell ref="A276:D276"/>
    <mergeCell ref="A283:D283"/>
  </mergeCells>
  <phoneticPr fontId="0" type="noConversion"/>
  <printOptions horizontalCentered="1"/>
  <pageMargins left="0.19685039370078741" right="0.19685039370078741" top="0.39370078740157483" bottom="0.59055118110236227" header="0.31496062992125984" footer="0.11811023622047245"/>
  <pageSetup paperSize="9" firstPageNumber="2" orientation="portrait" useFirstPageNumber="1" r:id="rId1"/>
  <headerFooter alignWithMargins="0">
    <oddFooter xml:space="preserve">&amp;CPage &amp;P sur &amp;N
</oddFooter>
  </headerFooter>
  <rowBreaks count="2" manualBreakCount="2">
    <brk id="186" max="3" man="1"/>
    <brk id="222"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2"/>
  <sheetViews>
    <sheetView showGridLines="0" showZeros="0" zoomScale="115" zoomScaleNormal="115" zoomScaleSheetLayoutView="79" workbookViewId="0">
      <pane ySplit="4" topLeftCell="A160" activePane="bottomLeft" state="frozenSplit"/>
      <selection activeCell="J171" sqref="J171"/>
      <selection pane="bottomLeft" activeCell="J172" sqref="J172"/>
    </sheetView>
  </sheetViews>
  <sheetFormatPr baseColWidth="10" defaultColWidth="11.44140625" defaultRowHeight="15.6" x14ac:dyDescent="0.25"/>
  <cols>
    <col min="1" max="1" width="7.6640625" style="164" customWidth="1"/>
    <col min="2" max="2" width="2.6640625" style="78" customWidth="1"/>
    <col min="3" max="3" width="7.6640625" style="79" customWidth="1"/>
    <col min="4" max="4" width="58.5546875" style="72" customWidth="1"/>
    <col min="5" max="5" width="8.6640625" style="73" customWidth="1"/>
    <col min="6" max="6" width="11.5546875" style="179" bestFit="1" customWidth="1"/>
    <col min="7" max="16384" width="11.44140625" style="72"/>
  </cols>
  <sheetData>
    <row r="1" spans="1:6" ht="25.5" customHeight="1" x14ac:dyDescent="0.25">
      <c r="A1" s="205" t="str">
        <f>"ARTICLE 15. -  BORDEREAU "&amp; 'Page de garde'!A35:J35</f>
        <v>ARTICLE 15. -  BORDEREAU Lot n° 06 : SOLS SOUPLES</v>
      </c>
      <c r="B1" s="205"/>
      <c r="C1" s="205"/>
      <c r="D1" s="205"/>
      <c r="E1" s="205"/>
      <c r="F1" s="205"/>
    </row>
    <row r="2" spans="1:6" ht="18" customHeight="1" x14ac:dyDescent="0.25">
      <c r="A2" s="87" t="s">
        <v>6</v>
      </c>
      <c r="B2" s="74"/>
      <c r="C2" s="75"/>
      <c r="D2" s="83"/>
      <c r="E2" s="76"/>
      <c r="F2" s="165"/>
    </row>
    <row r="3" spans="1:6" ht="15" customHeight="1" thickBot="1" x14ac:dyDescent="0.3">
      <c r="A3" s="88"/>
      <c r="B3" s="89"/>
      <c r="C3" s="90"/>
      <c r="D3" s="180"/>
      <c r="E3" s="77"/>
      <c r="F3" s="166"/>
    </row>
    <row r="4" spans="1:6" ht="26.4" x14ac:dyDescent="0.25">
      <c r="A4" s="91" t="s">
        <v>359</v>
      </c>
      <c r="B4" s="206" t="s">
        <v>0</v>
      </c>
      <c r="C4" s="207"/>
      <c r="D4" s="208"/>
      <c r="E4" s="92" t="s">
        <v>388</v>
      </c>
      <c r="F4" s="167" t="s">
        <v>360</v>
      </c>
    </row>
    <row r="5" spans="1:6" s="96" customFormat="1" ht="15" customHeight="1" x14ac:dyDescent="0.25">
      <c r="A5" s="93"/>
      <c r="B5" s="94" t="s">
        <v>4</v>
      </c>
      <c r="C5" s="95"/>
      <c r="D5" s="182"/>
      <c r="E5" s="93"/>
      <c r="F5" s="168"/>
    </row>
    <row r="6" spans="1:6" s="96" customFormat="1" ht="30" customHeight="1" x14ac:dyDescent="0.25">
      <c r="A6" s="93"/>
      <c r="B6" s="97"/>
      <c r="C6" s="209" t="s">
        <v>272</v>
      </c>
      <c r="D6" s="210"/>
      <c r="E6" s="93"/>
      <c r="F6" s="168"/>
    </row>
    <row r="7" spans="1:6" s="96" customFormat="1" ht="15" customHeight="1" x14ac:dyDescent="0.25">
      <c r="A7" s="93"/>
      <c r="B7" s="211" t="s">
        <v>11</v>
      </c>
      <c r="C7" s="212"/>
      <c r="D7" s="213"/>
      <c r="E7" s="98"/>
      <c r="F7" s="168"/>
    </row>
    <row r="8" spans="1:6" s="96" customFormat="1" ht="15" customHeight="1" x14ac:dyDescent="0.25">
      <c r="A8" s="93"/>
      <c r="B8" s="99" t="s">
        <v>1</v>
      </c>
      <c r="C8" s="209" t="s">
        <v>7</v>
      </c>
      <c r="D8" s="210"/>
      <c r="E8" s="99"/>
      <c r="F8" s="168"/>
    </row>
    <row r="9" spans="1:6" s="96" customFormat="1" ht="30" customHeight="1" x14ac:dyDescent="0.25">
      <c r="A9" s="100">
        <v>1</v>
      </c>
      <c r="B9" s="101"/>
      <c r="C9" s="214" t="s">
        <v>273</v>
      </c>
      <c r="D9" s="214"/>
      <c r="E9" s="102" t="s">
        <v>3</v>
      </c>
      <c r="F9" s="169"/>
    </row>
    <row r="10" spans="1:6" s="96" customFormat="1" ht="15" customHeight="1" x14ac:dyDescent="0.25">
      <c r="A10" s="100">
        <f>IF(E10&gt;0,COUNT($A$5:A9)+1,"")</f>
        <v>2</v>
      </c>
      <c r="B10" s="101"/>
      <c r="C10" s="214" t="s">
        <v>9</v>
      </c>
      <c r="D10" s="214"/>
      <c r="E10" s="102" t="s">
        <v>3</v>
      </c>
      <c r="F10" s="169"/>
    </row>
    <row r="11" spans="1:6" s="96" customFormat="1" ht="15" customHeight="1" x14ac:dyDescent="0.25">
      <c r="A11" s="100">
        <f>IF(E11&gt;0,COUNT($A$5:A10)+1,"")</f>
        <v>3</v>
      </c>
      <c r="B11" s="101"/>
      <c r="C11" s="214" t="s">
        <v>10</v>
      </c>
      <c r="D11" s="214"/>
      <c r="E11" s="102" t="s">
        <v>3</v>
      </c>
      <c r="F11" s="169"/>
    </row>
    <row r="12" spans="1:6" s="96" customFormat="1" ht="15" customHeight="1" x14ac:dyDescent="0.25">
      <c r="A12" s="100">
        <f>IF(E12&gt;0,COUNT($A$5:A11)+1,"")</f>
        <v>4</v>
      </c>
      <c r="B12" s="101"/>
      <c r="C12" s="214" t="s">
        <v>12</v>
      </c>
      <c r="D12" s="216"/>
      <c r="E12" s="102" t="s">
        <v>3</v>
      </c>
      <c r="F12" s="169"/>
    </row>
    <row r="13" spans="1:6" s="96" customFormat="1" ht="15" customHeight="1" x14ac:dyDescent="0.25">
      <c r="A13" s="100">
        <f>IF(E13&gt;0,COUNT($A$5:A12)+1,"")</f>
        <v>5</v>
      </c>
      <c r="B13" s="101"/>
      <c r="C13" s="214" t="s">
        <v>13</v>
      </c>
      <c r="D13" s="216"/>
      <c r="E13" s="102" t="s">
        <v>3</v>
      </c>
      <c r="F13" s="169"/>
    </row>
    <row r="14" spans="1:6" s="96" customFormat="1" ht="15" customHeight="1" x14ac:dyDescent="0.25">
      <c r="A14" s="100">
        <f>IF(E14&gt;0,COUNT($A$5:A13)+1,"")</f>
        <v>6</v>
      </c>
      <c r="B14" s="101"/>
      <c r="C14" s="214" t="s">
        <v>8</v>
      </c>
      <c r="D14" s="216"/>
      <c r="E14" s="102" t="s">
        <v>3</v>
      </c>
      <c r="F14" s="169"/>
    </row>
    <row r="15" spans="1:6" s="96" customFormat="1" ht="30" customHeight="1" x14ac:dyDescent="0.25">
      <c r="A15" s="100">
        <f>IF(E15&gt;0,COUNT($A$5:A14)+1,"")</f>
        <v>7</v>
      </c>
      <c r="B15" s="101"/>
      <c r="C15" s="214" t="s">
        <v>274</v>
      </c>
      <c r="D15" s="214"/>
      <c r="E15" s="102" t="s">
        <v>3</v>
      </c>
      <c r="F15" s="169"/>
    </row>
    <row r="16" spans="1:6" s="96" customFormat="1" ht="15" customHeight="1" x14ac:dyDescent="0.25">
      <c r="A16" s="100">
        <f>IF(E16&gt;0,COUNT($A$5:A15)+1,"")</f>
        <v>8</v>
      </c>
      <c r="B16" s="101"/>
      <c r="C16" s="214" t="s">
        <v>389</v>
      </c>
      <c r="D16" s="214"/>
      <c r="E16" s="102" t="s">
        <v>5</v>
      </c>
      <c r="F16" s="169"/>
    </row>
    <row r="17" spans="1:6" s="96" customFormat="1" ht="30" customHeight="1" x14ac:dyDescent="0.25">
      <c r="A17" s="100">
        <f>IF(E17&gt;0,COUNT($A$5:A16)+1,"")</f>
        <v>9</v>
      </c>
      <c r="B17" s="104"/>
      <c r="C17" s="215" t="s">
        <v>276</v>
      </c>
      <c r="D17" s="216"/>
      <c r="E17" s="102" t="s">
        <v>275</v>
      </c>
      <c r="F17" s="170"/>
    </row>
    <row r="18" spans="1:6" s="96" customFormat="1" ht="30" customHeight="1" x14ac:dyDescent="0.25">
      <c r="A18" s="100">
        <f>IF(E18&gt;0,COUNT($A$5:A17)+1,"")</f>
        <v>10</v>
      </c>
      <c r="B18" s="104"/>
      <c r="C18" s="215" t="s">
        <v>277</v>
      </c>
      <c r="D18" s="216"/>
      <c r="E18" s="102" t="s">
        <v>275</v>
      </c>
      <c r="F18" s="170"/>
    </row>
    <row r="19" spans="1:6" s="96" customFormat="1" ht="30" customHeight="1" x14ac:dyDescent="0.25">
      <c r="A19" s="100">
        <f>IF(E19&gt;0,COUNT($A$5:A18)+1,"")</f>
        <v>11</v>
      </c>
      <c r="B19" s="104"/>
      <c r="C19" s="215" t="s">
        <v>278</v>
      </c>
      <c r="D19" s="216"/>
      <c r="E19" s="102" t="s">
        <v>275</v>
      </c>
      <c r="F19" s="170"/>
    </row>
    <row r="20" spans="1:6" s="96" customFormat="1" ht="30" customHeight="1" x14ac:dyDescent="0.25">
      <c r="A20" s="105"/>
      <c r="B20" s="217" t="s">
        <v>14</v>
      </c>
      <c r="C20" s="218"/>
      <c r="D20" s="219"/>
      <c r="E20" s="93"/>
      <c r="F20" s="168"/>
    </row>
    <row r="21" spans="1:6" s="96" customFormat="1" ht="30" customHeight="1" x14ac:dyDescent="0.25">
      <c r="A21" s="100">
        <f>IF(E21&gt;0,COUNT($A$5:A20)+1,"")</f>
        <v>12</v>
      </c>
      <c r="B21" s="106" t="s">
        <v>1</v>
      </c>
      <c r="C21" s="220" t="s">
        <v>279</v>
      </c>
      <c r="D21" s="220"/>
      <c r="E21" s="102" t="s">
        <v>3</v>
      </c>
      <c r="F21" s="169"/>
    </row>
    <row r="22" spans="1:6" s="96" customFormat="1" ht="15" customHeight="1" x14ac:dyDescent="0.25">
      <c r="A22" s="100">
        <f>IF(E22&gt;0,COUNT($A$5:A21)+1,"")</f>
        <v>13</v>
      </c>
      <c r="B22" s="107" t="s">
        <v>1</v>
      </c>
      <c r="C22" s="224" t="s">
        <v>50</v>
      </c>
      <c r="D22" s="224"/>
      <c r="E22" s="108" t="s">
        <v>18</v>
      </c>
      <c r="F22" s="169"/>
    </row>
    <row r="23" spans="1:6" s="96" customFormat="1" ht="45" customHeight="1" x14ac:dyDescent="0.25">
      <c r="A23" s="100">
        <f>IF(E23&gt;0,COUNT($A$5:A22)+1,"")</f>
        <v>14</v>
      </c>
      <c r="B23" s="109" t="s">
        <v>1</v>
      </c>
      <c r="C23" s="221" t="s">
        <v>280</v>
      </c>
      <c r="D23" s="221"/>
      <c r="E23" s="102" t="s">
        <v>18</v>
      </c>
      <c r="F23" s="170"/>
    </row>
    <row r="24" spans="1:6" s="96" customFormat="1" ht="30" customHeight="1" x14ac:dyDescent="0.25">
      <c r="A24" s="100">
        <f>IF(E24&gt;0,COUNT($A$5:A23)+1,"")</f>
        <v>15</v>
      </c>
      <c r="B24" s="109" t="s">
        <v>1</v>
      </c>
      <c r="C24" s="221" t="s">
        <v>281</v>
      </c>
      <c r="D24" s="221"/>
      <c r="E24" s="102" t="s">
        <v>18</v>
      </c>
      <c r="F24" s="170"/>
    </row>
    <row r="25" spans="1:6" s="96" customFormat="1" ht="30" customHeight="1" x14ac:dyDescent="0.25">
      <c r="A25" s="100">
        <f>IF(E25&gt;0,COUNT($A$5:A24)+1,"")</f>
        <v>16</v>
      </c>
      <c r="B25" s="109" t="s">
        <v>1</v>
      </c>
      <c r="C25" s="221" t="s">
        <v>282</v>
      </c>
      <c r="D25" s="221"/>
      <c r="E25" s="102" t="s">
        <v>18</v>
      </c>
      <c r="F25" s="170"/>
    </row>
    <row r="26" spans="1:6" s="96" customFormat="1" ht="30" customHeight="1" x14ac:dyDescent="0.25">
      <c r="A26" s="100">
        <f>IF(E26&gt;0,COUNT($A$5:A25)+1,"")</f>
        <v>17</v>
      </c>
      <c r="B26" s="109"/>
      <c r="C26" s="221" t="s">
        <v>283</v>
      </c>
      <c r="D26" s="221"/>
      <c r="E26" s="102" t="s">
        <v>18</v>
      </c>
      <c r="F26" s="170"/>
    </row>
    <row r="27" spans="1:6" s="96" customFormat="1" ht="30" customHeight="1" x14ac:dyDescent="0.25">
      <c r="A27" s="100">
        <f>IF(E27&gt;0,COUNT($A$5:A26)+1,"")</f>
        <v>18</v>
      </c>
      <c r="B27" s="109"/>
      <c r="C27" s="221" t="s">
        <v>284</v>
      </c>
      <c r="D27" s="221"/>
      <c r="E27" s="102" t="s">
        <v>18</v>
      </c>
      <c r="F27" s="170"/>
    </row>
    <row r="28" spans="1:6" s="96" customFormat="1" ht="45" customHeight="1" x14ac:dyDescent="0.25">
      <c r="A28" s="100">
        <f>IF(E28&gt;0,COUNT($A$5:A27)+1,"")</f>
        <v>19</v>
      </c>
      <c r="B28" s="109"/>
      <c r="C28" s="221" t="s">
        <v>285</v>
      </c>
      <c r="D28" s="221"/>
      <c r="E28" s="102" t="s">
        <v>18</v>
      </c>
      <c r="F28" s="170"/>
    </row>
    <row r="29" spans="1:6" s="96" customFormat="1" ht="30" customHeight="1" x14ac:dyDescent="0.25">
      <c r="A29" s="105"/>
      <c r="B29" s="217" t="s">
        <v>296</v>
      </c>
      <c r="C29" s="218"/>
      <c r="D29" s="219"/>
      <c r="E29" s="110"/>
      <c r="F29" s="168"/>
    </row>
    <row r="30" spans="1:6" s="96" customFormat="1" ht="30" customHeight="1" x14ac:dyDescent="0.25">
      <c r="A30" s="100">
        <f>IF(E30&gt;0,COUNT($A$5:A29)+1,"")</f>
        <v>20</v>
      </c>
      <c r="B30" s="106" t="s">
        <v>1</v>
      </c>
      <c r="C30" s="214" t="s">
        <v>286</v>
      </c>
      <c r="D30" s="214"/>
      <c r="E30" s="102" t="s">
        <v>3</v>
      </c>
      <c r="F30" s="169"/>
    </row>
    <row r="31" spans="1:6" s="96" customFormat="1" ht="30" customHeight="1" x14ac:dyDescent="0.25">
      <c r="A31" s="100">
        <f>IF(E31&gt;0,COUNT($A$5:A30)+1,"")</f>
        <v>21</v>
      </c>
      <c r="B31" s="106" t="s">
        <v>1</v>
      </c>
      <c r="C31" s="214" t="s">
        <v>287</v>
      </c>
      <c r="D31" s="214"/>
      <c r="E31" s="102" t="s">
        <v>3</v>
      </c>
      <c r="F31" s="169"/>
    </row>
    <row r="32" spans="1:6" s="96" customFormat="1" ht="15" customHeight="1" x14ac:dyDescent="0.25">
      <c r="A32" s="100">
        <f>IF(E32&gt;0,COUNT($A$5:A31)+1,"")</f>
        <v>22</v>
      </c>
      <c r="B32" s="106" t="s">
        <v>1</v>
      </c>
      <c r="C32" s="214" t="s">
        <v>15</v>
      </c>
      <c r="D32" s="214"/>
      <c r="E32" s="102" t="s">
        <v>3</v>
      </c>
      <c r="F32" s="169"/>
    </row>
    <row r="33" spans="1:6" s="96" customFormat="1" ht="60" customHeight="1" x14ac:dyDescent="0.25">
      <c r="A33" s="111" t="str">
        <f>IF(E33&gt;0,COUNT($A$5:A32)+1,"")</f>
        <v/>
      </c>
      <c r="B33" s="112" t="s">
        <v>1</v>
      </c>
      <c r="C33" s="222" t="s">
        <v>288</v>
      </c>
      <c r="D33" s="223"/>
      <c r="E33" s="113"/>
      <c r="F33" s="171"/>
    </row>
    <row r="34" spans="1:6" s="96" customFormat="1" ht="15" customHeight="1" x14ac:dyDescent="0.25">
      <c r="A34" s="100">
        <f>IF(E34&gt;0,COUNT($A$5:A33)+1,"")</f>
        <v>23</v>
      </c>
      <c r="B34" s="114"/>
      <c r="C34" s="115" t="s">
        <v>1</v>
      </c>
      <c r="D34" s="116" t="s">
        <v>289</v>
      </c>
      <c r="E34" s="102" t="s">
        <v>3</v>
      </c>
      <c r="F34" s="170"/>
    </row>
    <row r="35" spans="1:6" s="96" customFormat="1" ht="15" customHeight="1" x14ac:dyDescent="0.25">
      <c r="A35" s="100">
        <f>IF(E35&gt;0,COUNT($A$5:A34)+1,"")</f>
        <v>24</v>
      </c>
      <c r="B35" s="114"/>
      <c r="C35" s="115" t="s">
        <v>1</v>
      </c>
      <c r="D35" s="116" t="s">
        <v>290</v>
      </c>
      <c r="E35" s="102" t="s">
        <v>3</v>
      </c>
      <c r="F35" s="170"/>
    </row>
    <row r="36" spans="1:6" s="96" customFormat="1" ht="15" customHeight="1" x14ac:dyDescent="0.25">
      <c r="A36" s="100">
        <f>IF(E36&gt;0,COUNT($A$5:A35)+1,"")</f>
        <v>25</v>
      </c>
      <c r="B36" s="117"/>
      <c r="C36" s="115" t="s">
        <v>1</v>
      </c>
      <c r="D36" s="118" t="s">
        <v>291</v>
      </c>
      <c r="E36" s="102" t="s">
        <v>18</v>
      </c>
      <c r="F36" s="170"/>
    </row>
    <row r="37" spans="1:6" s="96" customFormat="1" ht="15" customHeight="1" x14ac:dyDescent="0.25">
      <c r="A37" s="100">
        <f>IF(E37&gt;0,COUNT($A$5:A36)+1,"")</f>
        <v>26</v>
      </c>
      <c r="B37" s="117"/>
      <c r="C37" s="115" t="s">
        <v>1</v>
      </c>
      <c r="D37" s="118" t="s">
        <v>292</v>
      </c>
      <c r="E37" s="102" t="s">
        <v>18</v>
      </c>
      <c r="F37" s="170"/>
    </row>
    <row r="38" spans="1:6" s="96" customFormat="1" ht="15" customHeight="1" x14ac:dyDescent="0.25">
      <c r="A38" s="119" t="str">
        <f>IF(E38&gt;0,COUNT($A$5:A37)+1,"")</f>
        <v/>
      </c>
      <c r="B38" s="112" t="s">
        <v>2</v>
      </c>
      <c r="C38" s="222" t="s">
        <v>297</v>
      </c>
      <c r="D38" s="223"/>
      <c r="E38" s="120"/>
      <c r="F38" s="172"/>
    </row>
    <row r="39" spans="1:6" s="96" customFormat="1" ht="213.75" customHeight="1" x14ac:dyDescent="0.25">
      <c r="A39" s="100">
        <f>IF(E39&gt;0,COUNT($A$5:A38)+1,"")</f>
        <v>27</v>
      </c>
      <c r="B39" s="121" t="s">
        <v>2</v>
      </c>
      <c r="C39" s="221" t="s">
        <v>327</v>
      </c>
      <c r="D39" s="221"/>
      <c r="E39" s="102" t="s">
        <v>18</v>
      </c>
      <c r="F39" s="170"/>
    </row>
    <row r="40" spans="1:6" s="96" customFormat="1" ht="30" customHeight="1" x14ac:dyDescent="0.25">
      <c r="A40" s="105"/>
      <c r="B40" s="217" t="s">
        <v>16</v>
      </c>
      <c r="C40" s="218"/>
      <c r="D40" s="219"/>
      <c r="E40" s="93"/>
      <c r="F40" s="168"/>
    </row>
    <row r="41" spans="1:6" s="96" customFormat="1" ht="30" customHeight="1" x14ac:dyDescent="0.25">
      <c r="A41" s="105" t="str">
        <f>IF(E41&gt;0,COUNT($A$5:A39)+1,"")</f>
        <v/>
      </c>
      <c r="B41" s="122" t="s">
        <v>17</v>
      </c>
      <c r="C41" s="209" t="s">
        <v>321</v>
      </c>
      <c r="D41" s="210"/>
      <c r="E41" s="93"/>
      <c r="F41" s="168"/>
    </row>
    <row r="42" spans="1:6" s="96" customFormat="1" ht="65.099999999999994" customHeight="1" x14ac:dyDescent="0.25">
      <c r="A42" s="105" t="str">
        <f>IF(E42&gt;0,COUNT($A$5:A41)+1,"")</f>
        <v/>
      </c>
      <c r="B42" s="123"/>
      <c r="C42" s="231" t="s">
        <v>364</v>
      </c>
      <c r="D42" s="232"/>
      <c r="E42" s="93"/>
      <c r="F42" s="168"/>
    </row>
    <row r="43" spans="1:6" s="96" customFormat="1" ht="15" customHeight="1" x14ac:dyDescent="0.25">
      <c r="A43" s="100">
        <f>IF(E43&gt;0,COUNT($A$5:A42)+1,"")</f>
        <v>28</v>
      </c>
      <c r="B43" s="124" t="s">
        <v>2</v>
      </c>
      <c r="C43" s="233" t="s">
        <v>390</v>
      </c>
      <c r="D43" s="234"/>
      <c r="E43" s="102" t="s">
        <v>3</v>
      </c>
      <c r="F43" s="170"/>
    </row>
    <row r="44" spans="1:6" s="96" customFormat="1" ht="15" customHeight="1" x14ac:dyDescent="0.25">
      <c r="A44" s="100">
        <f>IF(E44&gt;0,COUNT($A$5:A43)+1,"")</f>
        <v>29</v>
      </c>
      <c r="B44" s="124" t="s">
        <v>2</v>
      </c>
      <c r="C44" s="225" t="s">
        <v>387</v>
      </c>
      <c r="D44" s="226"/>
      <c r="E44" s="102" t="s">
        <v>3</v>
      </c>
      <c r="F44" s="170"/>
    </row>
    <row r="45" spans="1:6" s="96" customFormat="1" ht="60" customHeight="1" x14ac:dyDescent="0.25">
      <c r="A45" s="100">
        <f>IF(E45&gt;0,COUNT($A$5:A44)+1,"")</f>
        <v>30</v>
      </c>
      <c r="B45" s="124" t="s">
        <v>2</v>
      </c>
      <c r="C45" s="214" t="s">
        <v>384</v>
      </c>
      <c r="D45" s="214"/>
      <c r="E45" s="102" t="s">
        <v>18</v>
      </c>
      <c r="F45" s="169"/>
    </row>
    <row r="46" spans="1:6" s="96" customFormat="1" ht="15" customHeight="1" x14ac:dyDescent="0.25">
      <c r="A46" s="100">
        <f>IF(E46&gt;0,COUNT($A$5:A45)+1,"")</f>
        <v>31</v>
      </c>
      <c r="B46" s="124" t="s">
        <v>2</v>
      </c>
      <c r="C46" s="227" t="s">
        <v>385</v>
      </c>
      <c r="D46" s="228"/>
      <c r="E46" s="102" t="s">
        <v>3</v>
      </c>
      <c r="F46" s="170"/>
    </row>
    <row r="47" spans="1:6" s="96" customFormat="1" ht="15" customHeight="1" x14ac:dyDescent="0.25">
      <c r="A47" s="100">
        <f>IF(E47&gt;0,COUNT($A$5:A46)+1,"")</f>
        <v>32</v>
      </c>
      <c r="B47" s="124" t="s">
        <v>2</v>
      </c>
      <c r="C47" s="225" t="s">
        <v>386</v>
      </c>
      <c r="D47" s="229"/>
      <c r="E47" s="102" t="s">
        <v>3</v>
      </c>
      <c r="F47" s="170"/>
    </row>
    <row r="48" spans="1:6" s="96" customFormat="1" ht="60" customHeight="1" x14ac:dyDescent="0.25">
      <c r="A48" s="100">
        <f>IF(E48&gt;0,COUNT($A$5:A47)+1,"")</f>
        <v>33</v>
      </c>
      <c r="B48" s="124" t="s">
        <v>2</v>
      </c>
      <c r="C48" s="214" t="s">
        <v>380</v>
      </c>
      <c r="D48" s="214"/>
      <c r="E48" s="102" t="s">
        <v>18</v>
      </c>
      <c r="F48" s="169"/>
    </row>
    <row r="49" spans="1:6" s="96" customFormat="1" ht="30" customHeight="1" x14ac:dyDescent="0.25">
      <c r="A49" s="100">
        <f>IF(E49&gt;0,COUNT($A$5:A48)+1,"")</f>
        <v>34</v>
      </c>
      <c r="B49" s="124" t="s">
        <v>2</v>
      </c>
      <c r="C49" s="230" t="s">
        <v>381</v>
      </c>
      <c r="D49" s="230"/>
      <c r="E49" s="102" t="s">
        <v>3</v>
      </c>
      <c r="F49" s="170"/>
    </row>
    <row r="50" spans="1:6" s="96" customFormat="1" ht="30" customHeight="1" x14ac:dyDescent="0.25">
      <c r="A50" s="100">
        <f>IF(E50&gt;0,COUNT($A$5:A49)+1,"")</f>
        <v>35</v>
      </c>
      <c r="B50" s="124" t="s">
        <v>2</v>
      </c>
      <c r="C50" s="230" t="s">
        <v>382</v>
      </c>
      <c r="D50" s="230"/>
      <c r="E50" s="102" t="s">
        <v>3</v>
      </c>
      <c r="F50" s="170"/>
    </row>
    <row r="51" spans="1:6" s="96" customFormat="1" ht="45" customHeight="1" x14ac:dyDescent="0.25">
      <c r="A51" s="100">
        <f>IF(E51&gt;0,COUNT($A$5:A50)+1,"")</f>
        <v>36</v>
      </c>
      <c r="B51" s="124" t="s">
        <v>2</v>
      </c>
      <c r="C51" s="214" t="s">
        <v>380</v>
      </c>
      <c r="D51" s="214"/>
      <c r="E51" s="102" t="s">
        <v>18</v>
      </c>
      <c r="F51" s="169"/>
    </row>
    <row r="52" spans="1:6" s="96" customFormat="1" ht="15" customHeight="1" x14ac:dyDescent="0.25">
      <c r="A52" s="100">
        <f>IF(E52&gt;0,COUNT($A$5:A51)+1,"")</f>
        <v>37</v>
      </c>
      <c r="B52" s="124" t="s">
        <v>2</v>
      </c>
      <c r="C52" s="126" t="s">
        <v>365</v>
      </c>
      <c r="D52" s="103"/>
      <c r="E52" s="102" t="s">
        <v>3</v>
      </c>
      <c r="F52" s="170"/>
    </row>
    <row r="53" spans="1:6" s="96" customFormat="1" ht="15" customHeight="1" x14ac:dyDescent="0.25">
      <c r="A53" s="100">
        <f>IF(E53&gt;0,COUNT($A$5:A52)+1,"")</f>
        <v>38</v>
      </c>
      <c r="B53" s="124" t="s">
        <v>2</v>
      </c>
      <c r="C53" s="230" t="s">
        <v>298</v>
      </c>
      <c r="D53" s="230"/>
      <c r="E53" s="102" t="s">
        <v>3</v>
      </c>
      <c r="F53" s="170"/>
    </row>
    <row r="54" spans="1:6" s="96" customFormat="1" ht="15" customHeight="1" x14ac:dyDescent="0.25">
      <c r="A54" s="100">
        <f>IF(E54&gt;0,COUNT($A$5:A53)+1,"")</f>
        <v>39</v>
      </c>
      <c r="B54" s="124" t="s">
        <v>2</v>
      </c>
      <c r="C54" s="230" t="s">
        <v>299</v>
      </c>
      <c r="D54" s="230"/>
      <c r="E54" s="102" t="s">
        <v>3</v>
      </c>
      <c r="F54" s="170"/>
    </row>
    <row r="55" spans="1:6" s="96" customFormat="1" ht="15" customHeight="1" x14ac:dyDescent="0.25">
      <c r="A55" s="100">
        <f>IF(E55&gt;0,COUNT($A$5:A54)+1,"")</f>
        <v>40</v>
      </c>
      <c r="B55" s="124" t="s">
        <v>2</v>
      </c>
      <c r="C55" s="127" t="s">
        <v>366</v>
      </c>
      <c r="D55" s="103"/>
      <c r="E55" s="102" t="s">
        <v>3</v>
      </c>
      <c r="F55" s="170"/>
    </row>
    <row r="56" spans="1:6" s="96" customFormat="1" ht="45" customHeight="1" x14ac:dyDescent="0.25">
      <c r="A56" s="100">
        <f>IF(E56&gt;0,COUNT($A$5:A55)+1,"")</f>
        <v>41</v>
      </c>
      <c r="B56" s="124" t="s">
        <v>2</v>
      </c>
      <c r="C56" s="237" t="s">
        <v>294</v>
      </c>
      <c r="D56" s="237"/>
      <c r="E56" s="102" t="s">
        <v>3</v>
      </c>
      <c r="F56" s="170"/>
    </row>
    <row r="57" spans="1:6" s="96" customFormat="1" ht="15" customHeight="1" x14ac:dyDescent="0.25">
      <c r="A57" s="100">
        <f>IF(E57&gt;0,COUNT($A$5:A56)+1,"")</f>
        <v>42</v>
      </c>
      <c r="B57" s="124" t="s">
        <v>2</v>
      </c>
      <c r="C57" s="127" t="s">
        <v>383</v>
      </c>
      <c r="D57" s="103"/>
      <c r="E57" s="102" t="s">
        <v>3</v>
      </c>
      <c r="F57" s="170"/>
    </row>
    <row r="58" spans="1:6" s="96" customFormat="1" ht="60" customHeight="1" x14ac:dyDescent="0.25">
      <c r="A58" s="100">
        <f>IF(E58&gt;0,COUNT($A$5:A57)+1,"")</f>
        <v>43</v>
      </c>
      <c r="B58" s="124" t="s">
        <v>2</v>
      </c>
      <c r="C58" s="214" t="s">
        <v>294</v>
      </c>
      <c r="D58" s="214"/>
      <c r="E58" s="102" t="s">
        <v>3</v>
      </c>
      <c r="F58" s="170"/>
    </row>
    <row r="59" spans="1:6" s="96" customFormat="1" ht="15" customHeight="1" x14ac:dyDescent="0.25">
      <c r="A59" s="100">
        <f>IF(E59&gt;0,COUNT($A$5:A58)+1,"")</f>
        <v>44</v>
      </c>
      <c r="B59" s="124" t="s">
        <v>2</v>
      </c>
      <c r="C59" s="127" t="s">
        <v>367</v>
      </c>
      <c r="D59" s="103"/>
      <c r="E59" s="102" t="s">
        <v>3</v>
      </c>
      <c r="F59" s="170"/>
    </row>
    <row r="60" spans="1:6" s="96" customFormat="1" ht="15" customHeight="1" x14ac:dyDescent="0.25">
      <c r="A60" s="100">
        <f>IF(E60&gt;0,COUNT($A$5:A59)+1,"")</f>
        <v>45</v>
      </c>
      <c r="B60" s="124" t="s">
        <v>2</v>
      </c>
      <c r="C60" s="230" t="s">
        <v>322</v>
      </c>
      <c r="D60" s="230"/>
      <c r="E60" s="102" t="s">
        <v>3</v>
      </c>
      <c r="F60" s="170"/>
    </row>
    <row r="61" spans="1:6" s="96" customFormat="1" ht="15" customHeight="1" x14ac:dyDescent="0.25">
      <c r="A61" s="100">
        <f>IF(E61&gt;0,COUNT($A$5:A60)+1,"")</f>
        <v>46</v>
      </c>
      <c r="B61" s="124" t="s">
        <v>2</v>
      </c>
      <c r="C61" s="230" t="s">
        <v>328</v>
      </c>
      <c r="D61" s="230"/>
      <c r="E61" s="102" t="s">
        <v>3</v>
      </c>
      <c r="F61" s="170"/>
    </row>
    <row r="62" spans="1:6" s="96" customFormat="1" ht="75" customHeight="1" x14ac:dyDescent="0.25">
      <c r="A62" s="128" t="str">
        <f>IF(E62&gt;0,COUNT($A$5:A58)+1,"")</f>
        <v/>
      </c>
      <c r="B62" s="129" t="s">
        <v>20</v>
      </c>
      <c r="C62" s="235" t="s">
        <v>368</v>
      </c>
      <c r="D62" s="236"/>
      <c r="E62" s="130"/>
      <c r="F62" s="173"/>
    </row>
    <row r="63" spans="1:6" s="96" customFormat="1" ht="15" customHeight="1" x14ac:dyDescent="0.25">
      <c r="A63" s="100">
        <f>IF(E63&gt;0,COUNT($A$5:A62)+1,"")</f>
        <v>47</v>
      </c>
      <c r="B63" s="124" t="s">
        <v>2</v>
      </c>
      <c r="C63" s="230" t="s">
        <v>369</v>
      </c>
      <c r="D63" s="230"/>
      <c r="E63" s="102" t="s">
        <v>3</v>
      </c>
      <c r="F63" s="170"/>
    </row>
    <row r="64" spans="1:6" s="96" customFormat="1" ht="15" customHeight="1" x14ac:dyDescent="0.25">
      <c r="A64" s="100">
        <f>IF(E64&gt;0,COUNT($A$5:A63)+1,"")</f>
        <v>48</v>
      </c>
      <c r="B64" s="124" t="s">
        <v>2</v>
      </c>
      <c r="C64" s="230" t="s">
        <v>370</v>
      </c>
      <c r="D64" s="230"/>
      <c r="E64" s="102" t="s">
        <v>3</v>
      </c>
      <c r="F64" s="170"/>
    </row>
    <row r="65" spans="1:6" s="96" customFormat="1" ht="15" customHeight="1" x14ac:dyDescent="0.25">
      <c r="A65" s="100">
        <f>IF(E65&gt;0,COUNT($A$5:A64)+1,"")</f>
        <v>49</v>
      </c>
      <c r="B65" s="124" t="s">
        <v>2</v>
      </c>
      <c r="C65" s="230" t="s">
        <v>371</v>
      </c>
      <c r="D65" s="230"/>
      <c r="E65" s="102" t="s">
        <v>3</v>
      </c>
      <c r="F65" s="170"/>
    </row>
    <row r="66" spans="1:6" s="96" customFormat="1" ht="15" customHeight="1" x14ac:dyDescent="0.25">
      <c r="A66" s="100">
        <f>IF(E66&gt;0,COUNT($A$5:A65)+1,"")</f>
        <v>50</v>
      </c>
      <c r="B66" s="124" t="s">
        <v>2</v>
      </c>
      <c r="C66" s="230" t="s">
        <v>372</v>
      </c>
      <c r="D66" s="230"/>
      <c r="E66" s="102" t="s">
        <v>3</v>
      </c>
      <c r="F66" s="170"/>
    </row>
    <row r="67" spans="1:6" s="96" customFormat="1" ht="15" customHeight="1" x14ac:dyDescent="0.25">
      <c r="A67" s="105" t="str">
        <f>IF(E67&gt;0,COUNT($A$5:A59)+1,"")</f>
        <v/>
      </c>
      <c r="B67" s="122" t="s">
        <v>24</v>
      </c>
      <c r="C67" s="209" t="s">
        <v>49</v>
      </c>
      <c r="D67" s="210"/>
      <c r="E67" s="93"/>
      <c r="F67" s="173"/>
    </row>
    <row r="68" spans="1:6" s="96" customFormat="1" ht="30" customHeight="1" x14ac:dyDescent="0.25">
      <c r="A68" s="105" t="str">
        <f>IF(E68&gt;0,COUNT($A$5:A67)+1,"")</f>
        <v/>
      </c>
      <c r="B68" s="97"/>
      <c r="C68" s="231" t="s">
        <v>373</v>
      </c>
      <c r="D68" s="241"/>
      <c r="E68" s="93"/>
      <c r="F68" s="168"/>
    </row>
    <row r="69" spans="1:6" s="96" customFormat="1" ht="30" customHeight="1" x14ac:dyDescent="0.25">
      <c r="A69" s="100">
        <f>IF(E69&gt;0,COUNT($A$5:A68)+1,"")</f>
        <v>51</v>
      </c>
      <c r="B69" s="124" t="s">
        <v>2</v>
      </c>
      <c r="C69" s="242" t="s">
        <v>374</v>
      </c>
      <c r="D69" s="242"/>
      <c r="E69" s="102" t="s">
        <v>3</v>
      </c>
      <c r="F69" s="169"/>
    </row>
    <row r="70" spans="1:6" s="96" customFormat="1" ht="30" customHeight="1" x14ac:dyDescent="0.25">
      <c r="A70" s="100">
        <f>IF(E70&gt;0,COUNT($A$5:A69)+1,"")</f>
        <v>52</v>
      </c>
      <c r="B70" s="124" t="s">
        <v>2</v>
      </c>
      <c r="C70" s="230" t="s">
        <v>307</v>
      </c>
      <c r="D70" s="230"/>
      <c r="E70" s="102" t="s">
        <v>3</v>
      </c>
      <c r="F70" s="170"/>
    </row>
    <row r="71" spans="1:6" s="96" customFormat="1" ht="15" customHeight="1" x14ac:dyDescent="0.25">
      <c r="A71" s="105" t="str">
        <f>IF(E71&gt;0,COUNT($A$5:A69)+1,"")</f>
        <v/>
      </c>
      <c r="B71" s="123"/>
      <c r="C71" s="131" t="s">
        <v>19</v>
      </c>
      <c r="E71" s="93"/>
      <c r="F71" s="168"/>
    </row>
    <row r="72" spans="1:6" s="96" customFormat="1" ht="15" customHeight="1" x14ac:dyDescent="0.25">
      <c r="A72" s="105" t="str">
        <f>IF(E72&gt;0,COUNT($A$5:A71)+1,"")</f>
        <v/>
      </c>
      <c r="B72" s="97"/>
      <c r="C72" s="132" t="s">
        <v>363</v>
      </c>
      <c r="E72" s="93"/>
      <c r="F72" s="168"/>
    </row>
    <row r="73" spans="1:6" s="96" customFormat="1" ht="15" customHeight="1" x14ac:dyDescent="0.25">
      <c r="A73" s="105" t="str">
        <f>IF(E73&gt;0,COUNT($A$5:A72)+1,"")</f>
        <v/>
      </c>
      <c r="B73" s="97"/>
      <c r="C73" s="131" t="s">
        <v>21</v>
      </c>
      <c r="E73" s="93"/>
      <c r="F73" s="173"/>
    </row>
    <row r="74" spans="1:6" s="96" customFormat="1" ht="15" customHeight="1" x14ac:dyDescent="0.25">
      <c r="A74" s="105" t="str">
        <f>IF(E74&gt;0,COUNT($A$5:A73)+1,"")</f>
        <v/>
      </c>
      <c r="B74" s="97"/>
      <c r="C74" s="131" t="s">
        <v>22</v>
      </c>
      <c r="E74" s="93"/>
      <c r="F74" s="168"/>
    </row>
    <row r="75" spans="1:6" s="96" customFormat="1" ht="30" customHeight="1" x14ac:dyDescent="0.25">
      <c r="A75" s="100">
        <f>IF(E75&gt;0,COUNT($A$5:A74)+1,"")</f>
        <v>53</v>
      </c>
      <c r="B75" s="124" t="s">
        <v>2</v>
      </c>
      <c r="C75" s="220" t="s">
        <v>375</v>
      </c>
      <c r="D75" s="220"/>
      <c r="E75" s="102" t="s">
        <v>3</v>
      </c>
      <c r="F75" s="169"/>
    </row>
    <row r="76" spans="1:6" s="96" customFormat="1" ht="15" customHeight="1" x14ac:dyDescent="0.25">
      <c r="A76" s="105" t="str">
        <f>IF(E76&gt;0,COUNT($A$5:A75)+1,"")</f>
        <v/>
      </c>
      <c r="B76" s="97"/>
      <c r="C76" s="238" t="s">
        <v>23</v>
      </c>
      <c r="D76" s="239"/>
      <c r="E76" s="93"/>
      <c r="F76" s="168"/>
    </row>
    <row r="77" spans="1:6" s="96" customFormat="1" ht="30" customHeight="1" x14ac:dyDescent="0.25">
      <c r="A77" s="105" t="str">
        <f>IF(E77&gt;0,COUNT($A$5:A76)+1,"")</f>
        <v/>
      </c>
      <c r="B77" s="97"/>
      <c r="C77" s="209" t="s">
        <v>376</v>
      </c>
      <c r="D77" s="210"/>
      <c r="E77" s="93"/>
      <c r="F77" s="168"/>
    </row>
    <row r="78" spans="1:6" s="96" customFormat="1" ht="15" customHeight="1" x14ac:dyDescent="0.25">
      <c r="A78" s="100">
        <f>IF(E78&gt;0,COUNT($A$5:A77)+1,"")</f>
        <v>54</v>
      </c>
      <c r="B78" s="124" t="s">
        <v>2</v>
      </c>
      <c r="C78" s="126" t="s">
        <v>377</v>
      </c>
      <c r="D78" s="103"/>
      <c r="E78" s="102" t="s">
        <v>3</v>
      </c>
      <c r="F78" s="169"/>
    </row>
    <row r="79" spans="1:6" s="96" customFormat="1" ht="15" customHeight="1" x14ac:dyDescent="0.25">
      <c r="A79" s="100">
        <f>IF(E79&gt;0,COUNT($A$5:A78)+1,"")</f>
        <v>55</v>
      </c>
      <c r="B79" s="124" t="s">
        <v>2</v>
      </c>
      <c r="C79" s="133" t="s">
        <v>308</v>
      </c>
      <c r="D79" s="103"/>
      <c r="E79" s="102" t="s">
        <v>3</v>
      </c>
      <c r="F79" s="170"/>
    </row>
    <row r="80" spans="1:6" s="96" customFormat="1" ht="15" customHeight="1" x14ac:dyDescent="0.25">
      <c r="A80" s="100">
        <f>IF(E80&gt;0,COUNT($A$5:A79)+1,"")</f>
        <v>56</v>
      </c>
      <c r="B80" s="124" t="s">
        <v>2</v>
      </c>
      <c r="C80" s="134" t="s">
        <v>391</v>
      </c>
      <c r="D80" s="103"/>
      <c r="E80" s="102" t="s">
        <v>5</v>
      </c>
      <c r="F80" s="169"/>
    </row>
    <row r="81" spans="1:6" s="96" customFormat="1" ht="15" customHeight="1" x14ac:dyDescent="0.25">
      <c r="A81" s="100">
        <f>IF(E81&gt;0,COUNT($A$5:A80)+1,"")</f>
        <v>57</v>
      </c>
      <c r="B81" s="124" t="s">
        <v>2</v>
      </c>
      <c r="C81" s="126" t="s">
        <v>378</v>
      </c>
      <c r="D81" s="103"/>
      <c r="E81" s="102" t="s">
        <v>18</v>
      </c>
      <c r="F81" s="169"/>
    </row>
    <row r="82" spans="1:6" s="96" customFormat="1" ht="45" customHeight="1" x14ac:dyDescent="0.25">
      <c r="A82" s="105" t="str">
        <f>IF(E82&gt;0,COUNT($A$5:A81)+1,"")</f>
        <v/>
      </c>
      <c r="B82" s="122" t="s">
        <v>25</v>
      </c>
      <c r="C82" s="209" t="s">
        <v>295</v>
      </c>
      <c r="D82" s="210"/>
      <c r="E82" s="99"/>
      <c r="F82" s="168"/>
    </row>
    <row r="83" spans="1:6" s="96" customFormat="1" ht="15" customHeight="1" x14ac:dyDescent="0.25">
      <c r="A83" s="100">
        <f>IF(E83&gt;0,COUNT($A$5:A82)+1,"")</f>
        <v>58</v>
      </c>
      <c r="B83" s="124" t="s">
        <v>2</v>
      </c>
      <c r="C83" s="106" t="s">
        <v>379</v>
      </c>
      <c r="D83" s="103"/>
      <c r="E83" s="102" t="s">
        <v>3</v>
      </c>
      <c r="F83" s="169"/>
    </row>
    <row r="84" spans="1:6" s="96" customFormat="1" ht="15" customHeight="1" x14ac:dyDescent="0.25">
      <c r="A84" s="105" t="str">
        <f>IF(E84&gt;0,COUNT($A$5:A83)+1,"")</f>
        <v/>
      </c>
      <c r="B84" s="122" t="s">
        <v>293</v>
      </c>
      <c r="C84" s="209" t="s">
        <v>26</v>
      </c>
      <c r="D84" s="210"/>
      <c r="E84" s="99"/>
      <c r="F84" s="168"/>
    </row>
    <row r="85" spans="1:6" s="96" customFormat="1" ht="45" customHeight="1" x14ac:dyDescent="0.25">
      <c r="A85" s="105" t="str">
        <f>IF(E85&gt;0,COUNT($A$5:A84)+1,"")</f>
        <v/>
      </c>
      <c r="B85" s="97" t="s">
        <v>1</v>
      </c>
      <c r="C85" s="209" t="s">
        <v>300</v>
      </c>
      <c r="D85" s="240"/>
      <c r="E85" s="99"/>
      <c r="F85" s="168"/>
    </row>
    <row r="86" spans="1:6" s="96" customFormat="1" ht="15" customHeight="1" x14ac:dyDescent="0.25">
      <c r="A86" s="105" t="str">
        <f>IF(E86&gt;0,COUNT($A$5:A85)+1,"")</f>
        <v/>
      </c>
      <c r="B86" s="97"/>
      <c r="C86" s="209" t="s">
        <v>27</v>
      </c>
      <c r="D86" s="210"/>
      <c r="E86" s="99"/>
      <c r="F86" s="168"/>
    </row>
    <row r="87" spans="1:6" s="96" customFormat="1" ht="15" customHeight="1" x14ac:dyDescent="0.25">
      <c r="A87" s="105" t="str">
        <f>IF(E87&gt;0,COUNT($A$5:A86)+1,"")</f>
        <v/>
      </c>
      <c r="B87" s="97"/>
      <c r="C87" s="209" t="s">
        <v>28</v>
      </c>
      <c r="D87" s="240"/>
      <c r="E87" s="99"/>
      <c r="F87" s="168"/>
    </row>
    <row r="88" spans="1:6" s="96" customFormat="1" ht="15" customHeight="1" x14ac:dyDescent="0.25">
      <c r="A88" s="100">
        <f>IF(E88&gt;0,COUNT($A$5:A87)+1,"")</f>
        <v>59</v>
      </c>
      <c r="B88" s="124" t="s">
        <v>2</v>
      </c>
      <c r="C88" s="106" t="s">
        <v>29</v>
      </c>
      <c r="D88" s="103"/>
      <c r="E88" s="102" t="s">
        <v>5</v>
      </c>
      <c r="F88" s="169"/>
    </row>
    <row r="89" spans="1:6" s="96" customFormat="1" ht="15" customHeight="1" x14ac:dyDescent="0.25">
      <c r="A89" s="100">
        <f>IF(E89&gt;0,COUNT($A$5:A88)+1,"")</f>
        <v>60</v>
      </c>
      <c r="B89" s="124" t="s">
        <v>2</v>
      </c>
      <c r="C89" s="106" t="s">
        <v>30</v>
      </c>
      <c r="D89" s="103"/>
      <c r="E89" s="102" t="s">
        <v>5</v>
      </c>
      <c r="F89" s="169"/>
    </row>
    <row r="90" spans="1:6" s="96" customFormat="1" ht="15" customHeight="1" x14ac:dyDescent="0.25">
      <c r="A90" s="105" t="str">
        <f>IF(E90&gt;0,COUNT($A$5:A89)+1,"")</f>
        <v/>
      </c>
      <c r="B90" s="97"/>
      <c r="C90" s="135" t="s">
        <v>4</v>
      </c>
      <c r="D90" s="136" t="s">
        <v>31</v>
      </c>
      <c r="E90" s="99"/>
      <c r="F90" s="168"/>
    </row>
    <row r="91" spans="1:6" s="96" customFormat="1" ht="15" customHeight="1" x14ac:dyDescent="0.25">
      <c r="A91" s="105" t="str">
        <f>IF(E91&gt;0,COUNT($A$5:A90)+1,"")</f>
        <v/>
      </c>
      <c r="B91" s="97"/>
      <c r="C91" s="135"/>
      <c r="D91" s="136" t="s">
        <v>32</v>
      </c>
      <c r="E91" s="99"/>
      <c r="F91" s="168"/>
    </row>
    <row r="92" spans="1:6" s="96" customFormat="1" ht="15" customHeight="1" x14ac:dyDescent="0.25">
      <c r="A92" s="105" t="str">
        <f>IF(E92&gt;0,COUNT($A$5:A91)+1,"")</f>
        <v/>
      </c>
      <c r="B92" s="97"/>
      <c r="C92" s="135"/>
      <c r="D92" s="136" t="s">
        <v>33</v>
      </c>
      <c r="E92" s="99"/>
      <c r="F92" s="168"/>
    </row>
    <row r="93" spans="1:6" s="96" customFormat="1" ht="30" customHeight="1" x14ac:dyDescent="0.25">
      <c r="A93" s="100">
        <f>IF(E93&gt;0,COUNT($A$5:A92)+1,"")</f>
        <v>61</v>
      </c>
      <c r="B93" s="106" t="s">
        <v>1</v>
      </c>
      <c r="C93" s="214" t="s">
        <v>301</v>
      </c>
      <c r="D93" s="214"/>
      <c r="E93" s="102" t="s">
        <v>5</v>
      </c>
      <c r="F93" s="169"/>
    </row>
    <row r="94" spans="1:6" s="96" customFormat="1" ht="15" customHeight="1" x14ac:dyDescent="0.25">
      <c r="A94" s="105" t="str">
        <f>IF(E94&gt;0,COUNT($A$5:A93)+1,"")</f>
        <v/>
      </c>
      <c r="B94" s="97"/>
      <c r="C94" s="135" t="s">
        <v>34</v>
      </c>
      <c r="D94" s="131" t="s">
        <v>35</v>
      </c>
      <c r="E94" s="99"/>
      <c r="F94" s="168"/>
    </row>
    <row r="95" spans="1:6" s="96" customFormat="1" ht="30" customHeight="1" x14ac:dyDescent="0.25">
      <c r="A95" s="105"/>
      <c r="B95" s="217" t="s">
        <v>36</v>
      </c>
      <c r="C95" s="218"/>
      <c r="D95" s="219"/>
      <c r="E95" s="99"/>
      <c r="F95" s="168"/>
    </row>
    <row r="96" spans="1:6" s="96" customFormat="1" ht="45" customHeight="1" x14ac:dyDescent="0.25">
      <c r="A96" s="100">
        <f>IF(E96&gt;0,COUNT($A$5:A95)+1,"")</f>
        <v>62</v>
      </c>
      <c r="B96" s="106" t="s">
        <v>1</v>
      </c>
      <c r="C96" s="214" t="s">
        <v>302</v>
      </c>
      <c r="D96" s="214"/>
      <c r="E96" s="102" t="s">
        <v>3</v>
      </c>
      <c r="F96" s="169"/>
    </row>
    <row r="97" spans="1:6" s="96" customFormat="1" ht="60" customHeight="1" x14ac:dyDescent="0.25">
      <c r="A97" s="100">
        <f>IF(E97&gt;0,COUNT($A$5:A96)+1,"")</f>
        <v>63</v>
      </c>
      <c r="B97" s="106" t="s">
        <v>1</v>
      </c>
      <c r="C97" s="220" t="s">
        <v>303</v>
      </c>
      <c r="D97" s="220"/>
      <c r="E97" s="102" t="s">
        <v>3</v>
      </c>
      <c r="F97" s="169"/>
    </row>
    <row r="98" spans="1:6" s="96" customFormat="1" ht="30" customHeight="1" x14ac:dyDescent="0.25">
      <c r="A98" s="105" t="str">
        <f>IF(E98&gt;0,COUNT($A$5:A97)+1,"")</f>
        <v/>
      </c>
      <c r="B98" s="217" t="s">
        <v>37</v>
      </c>
      <c r="C98" s="218"/>
      <c r="D98" s="219"/>
      <c r="E98" s="137"/>
      <c r="F98" s="168"/>
    </row>
    <row r="99" spans="1:6" s="96" customFormat="1" ht="45" customHeight="1" x14ac:dyDescent="0.25">
      <c r="A99" s="100">
        <f>IF(E99&gt;0,COUNT($A$5:A98)+1,"")</f>
        <v>64</v>
      </c>
      <c r="B99" s="138" t="s">
        <v>1</v>
      </c>
      <c r="C99" s="214" t="s">
        <v>304</v>
      </c>
      <c r="D99" s="214"/>
      <c r="E99" s="139" t="s">
        <v>3</v>
      </c>
      <c r="F99" s="169"/>
    </row>
    <row r="100" spans="1:6" s="96" customFormat="1" ht="30" customHeight="1" x14ac:dyDescent="0.25">
      <c r="A100" s="100">
        <f>IF(E100&gt;0,COUNT($A$5:A99)+1,"")</f>
        <v>65</v>
      </c>
      <c r="B100" s="138"/>
      <c r="C100" s="214" t="s">
        <v>305</v>
      </c>
      <c r="D100" s="214"/>
      <c r="E100" s="139" t="s">
        <v>3</v>
      </c>
      <c r="F100" s="169"/>
    </row>
    <row r="101" spans="1:6" s="96" customFormat="1" ht="30" customHeight="1" x14ac:dyDescent="0.25">
      <c r="A101" s="100">
        <f>IF(E101&gt;0,COUNT($A$5:A100)+1,"")</f>
        <v>66</v>
      </c>
      <c r="B101" s="138"/>
      <c r="C101" s="214" t="s">
        <v>306</v>
      </c>
      <c r="D101" s="214"/>
      <c r="E101" s="139" t="s">
        <v>3</v>
      </c>
      <c r="F101" s="169"/>
    </row>
    <row r="102" spans="1:6" s="142" customFormat="1" ht="30" customHeight="1" x14ac:dyDescent="0.25">
      <c r="A102" s="140"/>
      <c r="B102" s="217" t="s">
        <v>38</v>
      </c>
      <c r="C102" s="218"/>
      <c r="D102" s="219"/>
      <c r="E102" s="141"/>
      <c r="F102" s="173"/>
    </row>
    <row r="103" spans="1:6" s="96" customFormat="1" ht="30" customHeight="1" x14ac:dyDescent="0.25">
      <c r="A103" s="100">
        <f>IF(E103&gt;0,COUNT($A$5:A102)+1,"")</f>
        <v>67</v>
      </c>
      <c r="B103" s="106" t="s">
        <v>1</v>
      </c>
      <c r="C103" s="214" t="s">
        <v>329</v>
      </c>
      <c r="D103" s="216"/>
      <c r="E103" s="102" t="s">
        <v>3</v>
      </c>
      <c r="F103" s="169"/>
    </row>
    <row r="104" spans="1:6" s="96" customFormat="1" ht="15" customHeight="1" x14ac:dyDescent="0.25">
      <c r="A104" s="105" t="str">
        <f>IF(E104&gt;0,COUNT($A$5:A103)+1,"")</f>
        <v/>
      </c>
      <c r="B104" s="90"/>
      <c r="C104" s="90"/>
      <c r="D104" s="143"/>
      <c r="E104" s="99"/>
      <c r="F104" s="168"/>
    </row>
    <row r="105" spans="1:6" s="96" customFormat="1" ht="15" customHeight="1" x14ac:dyDescent="0.25">
      <c r="A105" s="100">
        <f>IF(E105&gt;0,COUNT($A$5:A104)+1,"")</f>
        <v>68</v>
      </c>
      <c r="B105" s="106" t="s">
        <v>1</v>
      </c>
      <c r="C105" s="106" t="s">
        <v>48</v>
      </c>
      <c r="D105" s="126"/>
      <c r="E105" s="102" t="s">
        <v>3</v>
      </c>
      <c r="F105" s="169"/>
    </row>
    <row r="106" spans="1:6" s="142" customFormat="1" ht="30" customHeight="1" x14ac:dyDescent="0.25">
      <c r="A106" s="111"/>
      <c r="B106" s="243" t="s">
        <v>315</v>
      </c>
      <c r="C106" s="244"/>
      <c r="D106" s="245"/>
      <c r="E106" s="144"/>
      <c r="F106" s="171"/>
    </row>
    <row r="107" spans="1:6" s="96" customFormat="1" ht="75" customHeight="1" x14ac:dyDescent="0.25">
      <c r="A107" s="119" t="str">
        <f>IF(E107&gt;0,COUNT($A$5:A106)+1,"")</f>
        <v/>
      </c>
      <c r="B107" s="145" t="s">
        <v>1</v>
      </c>
      <c r="C107" s="235" t="s">
        <v>310</v>
      </c>
      <c r="D107" s="248"/>
      <c r="E107" s="146"/>
      <c r="F107" s="172"/>
    </row>
    <row r="108" spans="1:6" s="96" customFormat="1" ht="15" customHeight="1" x14ac:dyDescent="0.25">
      <c r="A108" s="100">
        <f>IF(E108&gt;0,COUNT($A$5:A107)+1,"")</f>
        <v>69</v>
      </c>
      <c r="B108" s="125"/>
      <c r="C108" s="230" t="s">
        <v>311</v>
      </c>
      <c r="D108" s="230"/>
      <c r="E108" s="102" t="s">
        <v>3</v>
      </c>
      <c r="F108" s="170"/>
    </row>
    <row r="109" spans="1:6" s="96" customFormat="1" ht="15" customHeight="1" x14ac:dyDescent="0.25">
      <c r="A109" s="100">
        <f>IF(E109&gt;0,COUNT($A$5:A108)+1,"")</f>
        <v>70</v>
      </c>
      <c r="B109" s="125"/>
      <c r="C109" s="249" t="s">
        <v>312</v>
      </c>
      <c r="D109" s="230"/>
      <c r="E109" s="102" t="s">
        <v>3</v>
      </c>
      <c r="F109" s="170"/>
    </row>
    <row r="110" spans="1:6" s="96" customFormat="1" ht="45" customHeight="1" x14ac:dyDescent="0.25">
      <c r="A110" s="128"/>
      <c r="B110" s="147" t="s">
        <v>1</v>
      </c>
      <c r="C110" s="250" t="s">
        <v>358</v>
      </c>
      <c r="D110" s="248"/>
      <c r="E110" s="146"/>
      <c r="F110" s="172"/>
    </row>
    <row r="111" spans="1:6" s="96" customFormat="1" ht="15" customHeight="1" x14ac:dyDescent="0.25">
      <c r="A111" s="100">
        <f>IF(E111&gt;0,COUNT($A$5:A110)+1,"")</f>
        <v>71</v>
      </c>
      <c r="B111" s="125"/>
      <c r="C111" s="230" t="s">
        <v>313</v>
      </c>
      <c r="D111" s="230"/>
      <c r="E111" s="102" t="s">
        <v>3</v>
      </c>
      <c r="F111" s="170"/>
    </row>
    <row r="112" spans="1:6" s="96" customFormat="1" ht="15" customHeight="1" x14ac:dyDescent="0.25">
      <c r="A112" s="100">
        <f>IF(E112&gt;0,COUNT($A$5:A111)+1,"")</f>
        <v>72</v>
      </c>
      <c r="B112" s="125"/>
      <c r="C112" s="230" t="s">
        <v>314</v>
      </c>
      <c r="D112" s="230"/>
      <c r="E112" s="102" t="s">
        <v>3</v>
      </c>
      <c r="F112" s="170"/>
    </row>
    <row r="113" spans="1:6" s="96" customFormat="1" ht="15" customHeight="1" x14ac:dyDescent="0.25">
      <c r="A113" s="100">
        <f>IF(E113&gt;0,COUNT($A$5:A112)+1,"")</f>
        <v>73</v>
      </c>
      <c r="B113" s="125"/>
      <c r="C113" s="230" t="s">
        <v>316</v>
      </c>
      <c r="D113" s="230"/>
      <c r="E113" s="102" t="s">
        <v>275</v>
      </c>
      <c r="F113" s="170"/>
    </row>
    <row r="114" spans="1:6" s="96" customFormat="1" ht="30" customHeight="1" x14ac:dyDescent="0.25">
      <c r="A114" s="105"/>
      <c r="B114" s="217" t="s">
        <v>309</v>
      </c>
      <c r="C114" s="218"/>
      <c r="D114" s="219"/>
      <c r="E114" s="99"/>
      <c r="F114" s="168"/>
    </row>
    <row r="115" spans="1:6" s="96" customFormat="1" ht="15" customHeight="1" x14ac:dyDescent="0.25">
      <c r="A115" s="100">
        <f>IF(E115&gt;0,COUNT($A$5:A113)+1,"")</f>
        <v>74</v>
      </c>
      <c r="B115" s="106" t="s">
        <v>1</v>
      </c>
      <c r="C115" s="214" t="s">
        <v>317</v>
      </c>
      <c r="D115" s="214"/>
      <c r="E115" s="102" t="s">
        <v>18</v>
      </c>
      <c r="F115" s="169"/>
    </row>
    <row r="116" spans="1:6" s="96" customFormat="1" ht="15" customHeight="1" x14ac:dyDescent="0.25">
      <c r="A116" s="100">
        <f>IF(E116&gt;0,COUNT($A$5:A115)+1,"")</f>
        <v>75</v>
      </c>
      <c r="B116" s="106" t="s">
        <v>1</v>
      </c>
      <c r="C116" s="214" t="s">
        <v>318</v>
      </c>
      <c r="D116" s="214"/>
      <c r="E116" s="102" t="s">
        <v>5</v>
      </c>
      <c r="F116" s="169"/>
    </row>
    <row r="117" spans="1:6" s="96" customFormat="1" ht="15" customHeight="1" x14ac:dyDescent="0.25">
      <c r="A117" s="100">
        <f>IF(E117&gt;0,COUNT($A$5:A116)+1,"")</f>
        <v>76</v>
      </c>
      <c r="B117" s="148" t="s">
        <v>1</v>
      </c>
      <c r="C117" s="246" t="s">
        <v>39</v>
      </c>
      <c r="D117" s="247"/>
      <c r="E117" s="149" t="s">
        <v>18</v>
      </c>
      <c r="F117" s="169"/>
    </row>
    <row r="118" spans="1:6" s="96" customFormat="1" ht="15" customHeight="1" x14ac:dyDescent="0.25">
      <c r="A118" s="100">
        <f>IF(E118&gt;0,COUNT($A$5:A117)+1,"")</f>
        <v>77</v>
      </c>
      <c r="B118" s="148" t="s">
        <v>1</v>
      </c>
      <c r="C118" s="246" t="s">
        <v>40</v>
      </c>
      <c r="D118" s="229"/>
      <c r="E118" s="149" t="s">
        <v>18</v>
      </c>
      <c r="F118" s="169"/>
    </row>
    <row r="119" spans="1:6" s="96" customFormat="1" ht="30" customHeight="1" x14ac:dyDescent="0.25">
      <c r="A119" s="100">
        <f>IF(E119&gt;0,COUNT($A$5:A118)+1,"")</f>
        <v>78</v>
      </c>
      <c r="B119" s="125"/>
      <c r="C119" s="230" t="s">
        <v>336</v>
      </c>
      <c r="D119" s="230"/>
      <c r="E119" s="149" t="s">
        <v>18</v>
      </c>
      <c r="F119" s="170"/>
    </row>
    <row r="120" spans="1:6" s="96" customFormat="1" ht="30" customHeight="1" x14ac:dyDescent="0.25">
      <c r="A120" s="100">
        <f>IF(E120&gt;0,COUNT($A$5:A119)+1,"")</f>
        <v>79</v>
      </c>
      <c r="B120" s="125"/>
      <c r="C120" s="230" t="s">
        <v>337</v>
      </c>
      <c r="D120" s="230"/>
      <c r="E120" s="149" t="s">
        <v>18</v>
      </c>
      <c r="F120" s="170"/>
    </row>
    <row r="121" spans="1:6" s="96" customFormat="1" ht="30" customHeight="1" x14ac:dyDescent="0.25">
      <c r="A121" s="100">
        <f>IF(E121&gt;0,COUNT($A$5:A120)+1,"")</f>
        <v>80</v>
      </c>
      <c r="B121" s="125"/>
      <c r="C121" s="230" t="s">
        <v>338</v>
      </c>
      <c r="D121" s="230"/>
      <c r="E121" s="149" t="s">
        <v>18</v>
      </c>
      <c r="F121" s="170"/>
    </row>
    <row r="122" spans="1:6" s="96" customFormat="1" ht="30" customHeight="1" x14ac:dyDescent="0.25">
      <c r="A122" s="100">
        <f>IF(E122&gt;0,COUNT($A$5:A121)+1,"")</f>
        <v>81</v>
      </c>
      <c r="B122" s="125"/>
      <c r="C122" s="230" t="s">
        <v>339</v>
      </c>
      <c r="D122" s="230"/>
      <c r="E122" s="149" t="s">
        <v>18</v>
      </c>
      <c r="F122" s="170"/>
    </row>
    <row r="123" spans="1:6" s="96" customFormat="1" ht="45" customHeight="1" x14ac:dyDescent="0.25">
      <c r="A123" s="100">
        <f>IF(E123&gt;0,COUNT($A$5:A122)+1,"")</f>
        <v>82</v>
      </c>
      <c r="B123" s="125"/>
      <c r="C123" s="230" t="s">
        <v>340</v>
      </c>
      <c r="D123" s="230"/>
      <c r="E123" s="149" t="s">
        <v>18</v>
      </c>
      <c r="F123" s="170"/>
    </row>
    <row r="124" spans="1:6" s="96" customFormat="1" ht="30" customHeight="1" x14ac:dyDescent="0.25">
      <c r="A124" s="100">
        <f>IF(E124&gt;0,COUNT($A$5:A123)+1,"")</f>
        <v>83</v>
      </c>
      <c r="B124" s="125"/>
      <c r="C124" s="230" t="s">
        <v>341</v>
      </c>
      <c r="D124" s="230"/>
      <c r="E124" s="149" t="s">
        <v>18</v>
      </c>
      <c r="F124" s="170"/>
    </row>
    <row r="125" spans="1:6" s="96" customFormat="1" ht="30" customHeight="1" x14ac:dyDescent="0.25">
      <c r="A125" s="100">
        <f>IF(E125&gt;0,COUNT($A$5:A124)+1,"")</f>
        <v>84</v>
      </c>
      <c r="B125" s="125"/>
      <c r="C125" s="230" t="s">
        <v>342</v>
      </c>
      <c r="D125" s="230"/>
      <c r="E125" s="149" t="s">
        <v>18</v>
      </c>
      <c r="F125" s="170"/>
    </row>
    <row r="126" spans="1:6" s="96" customFormat="1" ht="30" customHeight="1" x14ac:dyDescent="0.25">
      <c r="A126" s="100">
        <f>IF(E126&gt;0,COUNT($A$5:A125)+1,"")</f>
        <v>85</v>
      </c>
      <c r="B126" s="125"/>
      <c r="C126" s="230" t="s">
        <v>343</v>
      </c>
      <c r="D126" s="230"/>
      <c r="E126" s="149" t="s">
        <v>18</v>
      </c>
      <c r="F126" s="170"/>
    </row>
    <row r="127" spans="1:6" s="96" customFormat="1" ht="30" customHeight="1" x14ac:dyDescent="0.25">
      <c r="A127" s="100">
        <f>IF(E127&gt;0,COUNT($A$5:A126)+1,"")</f>
        <v>86</v>
      </c>
      <c r="B127" s="125"/>
      <c r="C127" s="230" t="s">
        <v>344</v>
      </c>
      <c r="D127" s="230"/>
      <c r="E127" s="149" t="s">
        <v>18</v>
      </c>
      <c r="F127" s="170"/>
    </row>
    <row r="128" spans="1:6" s="96" customFormat="1" ht="30" customHeight="1" x14ac:dyDescent="0.25">
      <c r="A128" s="100">
        <f>IF(E128&gt;0,COUNT($A$5:A127)+1,"")</f>
        <v>87</v>
      </c>
      <c r="B128" s="125"/>
      <c r="C128" s="230" t="s">
        <v>345</v>
      </c>
      <c r="D128" s="230"/>
      <c r="E128" s="149" t="s">
        <v>18</v>
      </c>
      <c r="F128" s="170"/>
    </row>
    <row r="129" spans="1:6" s="96" customFormat="1" ht="30" customHeight="1" x14ac:dyDescent="0.25">
      <c r="A129" s="100">
        <f>IF(E129&gt;0,COUNT($A$5:A128)+1,"")</f>
        <v>88</v>
      </c>
      <c r="B129" s="125"/>
      <c r="C129" s="230" t="s">
        <v>346</v>
      </c>
      <c r="D129" s="230"/>
      <c r="E129" s="149" t="s">
        <v>18</v>
      </c>
      <c r="F129" s="170"/>
    </row>
    <row r="130" spans="1:6" s="96" customFormat="1" ht="30" customHeight="1" x14ac:dyDescent="0.25">
      <c r="A130" s="100">
        <f>IF(E130&gt;0,COUNT($A$5:A129)+1,"")</f>
        <v>89</v>
      </c>
      <c r="B130" s="125"/>
      <c r="C130" s="230" t="s">
        <v>334</v>
      </c>
      <c r="D130" s="230"/>
      <c r="E130" s="149" t="s">
        <v>18</v>
      </c>
      <c r="F130" s="170"/>
    </row>
    <row r="131" spans="1:6" s="96" customFormat="1" ht="30" customHeight="1" x14ac:dyDescent="0.25">
      <c r="A131" s="100">
        <f>IF(E131&gt;0,COUNT($A$5:A130)+1,"")</f>
        <v>90</v>
      </c>
      <c r="B131" s="125"/>
      <c r="C131" s="230" t="s">
        <v>335</v>
      </c>
      <c r="D131" s="230"/>
      <c r="E131" s="149" t="s">
        <v>18</v>
      </c>
      <c r="F131" s="170"/>
    </row>
    <row r="132" spans="1:6" s="96" customFormat="1" ht="15" customHeight="1" x14ac:dyDescent="0.25">
      <c r="A132" s="100">
        <f>IF(E132&gt;0,COUNT($A$5:A131)+1,"")</f>
        <v>91</v>
      </c>
      <c r="B132" s="125"/>
      <c r="C132" s="230" t="s">
        <v>347</v>
      </c>
      <c r="D132" s="230"/>
      <c r="E132" s="149" t="s">
        <v>275</v>
      </c>
      <c r="F132" s="170"/>
    </row>
    <row r="133" spans="1:6" s="96" customFormat="1" ht="30" customHeight="1" x14ac:dyDescent="0.25">
      <c r="A133" s="100">
        <f>IF(E133&gt;0,COUNT($A$5:A132)+1,"")</f>
        <v>92</v>
      </c>
      <c r="B133" s="125"/>
      <c r="C133" s="230" t="s">
        <v>348</v>
      </c>
      <c r="D133" s="230"/>
      <c r="E133" s="149" t="s">
        <v>275</v>
      </c>
      <c r="F133" s="170"/>
    </row>
    <row r="134" spans="1:6" s="96" customFormat="1" ht="45" customHeight="1" x14ac:dyDescent="0.25">
      <c r="A134" s="140" t="str">
        <f>IF(E134&gt;0,COUNT($A$5:A133)+1,"")</f>
        <v/>
      </c>
      <c r="B134" s="145" t="s">
        <v>1</v>
      </c>
      <c r="C134" s="235" t="s">
        <v>349</v>
      </c>
      <c r="D134" s="248"/>
      <c r="E134" s="150"/>
      <c r="F134" s="172"/>
    </row>
    <row r="135" spans="1:6" s="96" customFormat="1" ht="15" customHeight="1" x14ac:dyDescent="0.25">
      <c r="A135" s="100">
        <f>IF(E135&gt;0,COUNT($A$5:A134)+1,"")</f>
        <v>93</v>
      </c>
      <c r="B135" s="125"/>
      <c r="C135" s="230" t="s">
        <v>350</v>
      </c>
      <c r="D135" s="230"/>
      <c r="E135" s="149" t="s">
        <v>18</v>
      </c>
      <c r="F135" s="170"/>
    </row>
    <row r="136" spans="1:6" s="96" customFormat="1" ht="15" customHeight="1" x14ac:dyDescent="0.25">
      <c r="A136" s="100">
        <f>IF(E136&gt;0,COUNT($A$5:A135)+1,"")</f>
        <v>94</v>
      </c>
      <c r="B136" s="125"/>
      <c r="C136" s="230" t="s">
        <v>351</v>
      </c>
      <c r="D136" s="230"/>
      <c r="E136" s="149" t="s">
        <v>18</v>
      </c>
      <c r="F136" s="170"/>
    </row>
    <row r="137" spans="1:6" s="96" customFormat="1" ht="15" customHeight="1" x14ac:dyDescent="0.25">
      <c r="A137" s="100">
        <f>IF(E137&gt;0,COUNT($A$5:A136)+1,"")</f>
        <v>95</v>
      </c>
      <c r="B137" s="125"/>
      <c r="C137" s="230" t="s">
        <v>352</v>
      </c>
      <c r="D137" s="230"/>
      <c r="E137" s="149" t="s">
        <v>18</v>
      </c>
      <c r="F137" s="170"/>
    </row>
    <row r="138" spans="1:6" s="96" customFormat="1" ht="15" customHeight="1" x14ac:dyDescent="0.25">
      <c r="A138" s="100">
        <f>IF(E138&gt;0,COUNT($A$5:A137)+1,"")</f>
        <v>96</v>
      </c>
      <c r="B138" s="125"/>
      <c r="C138" s="230" t="s">
        <v>353</v>
      </c>
      <c r="D138" s="230"/>
      <c r="E138" s="149" t="s">
        <v>3</v>
      </c>
      <c r="F138" s="170"/>
    </row>
    <row r="139" spans="1:6" s="96" customFormat="1" ht="30" customHeight="1" x14ac:dyDescent="0.25">
      <c r="A139" s="100">
        <f>IF(E139&gt;0,COUNT($A$5:A138)+1,"")</f>
        <v>97</v>
      </c>
      <c r="B139" s="125"/>
      <c r="C139" s="230" t="s">
        <v>354</v>
      </c>
      <c r="D139" s="230"/>
      <c r="E139" s="149" t="s">
        <v>3</v>
      </c>
      <c r="F139" s="170"/>
    </row>
    <row r="140" spans="1:6" s="96" customFormat="1" ht="30" customHeight="1" x14ac:dyDescent="0.25">
      <c r="A140" s="100">
        <f>IF(E140&gt;0,COUNT($A$5:A139)+1,"")</f>
        <v>98</v>
      </c>
      <c r="B140" s="125"/>
      <c r="C140" s="230" t="s">
        <v>355</v>
      </c>
      <c r="D140" s="230"/>
      <c r="E140" s="149" t="s">
        <v>3</v>
      </c>
      <c r="F140" s="170"/>
    </row>
    <row r="141" spans="1:6" s="96" customFormat="1" ht="30" customHeight="1" x14ac:dyDescent="0.25">
      <c r="A141" s="100">
        <f>IF(E141&gt;0,COUNT($A$5:A140)+1,"")</f>
        <v>99</v>
      </c>
      <c r="B141" s="125"/>
      <c r="C141" s="230" t="s">
        <v>356</v>
      </c>
      <c r="D141" s="230"/>
      <c r="E141" s="149" t="s">
        <v>3</v>
      </c>
      <c r="F141" s="170"/>
    </row>
    <row r="142" spans="1:6" s="96" customFormat="1" ht="30" customHeight="1" x14ac:dyDescent="0.25">
      <c r="A142" s="100">
        <f>IF(E142&gt;0,COUNT($A$5:A141)+1,"")</f>
        <v>100</v>
      </c>
      <c r="B142" s="125"/>
      <c r="C142" s="230" t="s">
        <v>357</v>
      </c>
      <c r="D142" s="230"/>
      <c r="E142" s="149" t="s">
        <v>3</v>
      </c>
      <c r="F142" s="170"/>
    </row>
    <row r="143" spans="1:6" s="96" customFormat="1" ht="30" customHeight="1" x14ac:dyDescent="0.25">
      <c r="A143" s="105"/>
      <c r="B143" s="217" t="s">
        <v>41</v>
      </c>
      <c r="C143" s="218"/>
      <c r="D143" s="219"/>
      <c r="E143" s="99"/>
      <c r="F143" s="168"/>
    </row>
    <row r="144" spans="1:6" s="96" customFormat="1" ht="15" customHeight="1" x14ac:dyDescent="0.25">
      <c r="A144" s="105" t="str">
        <f>IF(E143&gt;0,COUNT($A$5:A118)+1,"")</f>
        <v/>
      </c>
      <c r="B144" s="181"/>
      <c r="C144" s="209" t="s">
        <v>361</v>
      </c>
      <c r="D144" s="210"/>
      <c r="E144" s="99"/>
      <c r="F144" s="168"/>
    </row>
    <row r="145" spans="1:6" s="96" customFormat="1" ht="15" customHeight="1" x14ac:dyDescent="0.25">
      <c r="A145" s="100">
        <f>IF(E145&gt;0,COUNT($A$5:A144)+1,"")</f>
        <v>101</v>
      </c>
      <c r="B145" s="106" t="s">
        <v>1</v>
      </c>
      <c r="C145" s="230" t="s">
        <v>362</v>
      </c>
      <c r="D145" s="230"/>
      <c r="E145" s="149" t="s">
        <v>18</v>
      </c>
      <c r="F145" s="170"/>
    </row>
    <row r="146" spans="1:6" s="96" customFormat="1" ht="30" customHeight="1" x14ac:dyDescent="0.25">
      <c r="A146" s="140"/>
      <c r="B146" s="145" t="s">
        <v>1</v>
      </c>
      <c r="C146" s="235" t="s">
        <v>332</v>
      </c>
      <c r="D146" s="248"/>
      <c r="E146" s="151"/>
      <c r="F146" s="171"/>
    </row>
    <row r="147" spans="1:6" s="96" customFormat="1" ht="15" customHeight="1" x14ac:dyDescent="0.25">
      <c r="A147" s="100">
        <f>IF(E147&gt;0,COUNT($A$5:A146)+1,"")</f>
        <v>102</v>
      </c>
      <c r="B147" s="152"/>
      <c r="C147" s="230" t="s">
        <v>330</v>
      </c>
      <c r="D147" s="230"/>
      <c r="E147" s="149" t="s">
        <v>18</v>
      </c>
      <c r="F147" s="169"/>
    </row>
    <row r="148" spans="1:6" s="96" customFormat="1" ht="15" customHeight="1" x14ac:dyDescent="0.25">
      <c r="A148" s="100">
        <f>IF(E148&gt;0,COUNT($A$5:A147)+1,"")</f>
        <v>103</v>
      </c>
      <c r="B148" s="152"/>
      <c r="C148" s="230" t="s">
        <v>331</v>
      </c>
      <c r="D148" s="230"/>
      <c r="E148" s="149" t="s">
        <v>18</v>
      </c>
      <c r="F148" s="169"/>
    </row>
    <row r="149" spans="1:6" s="96" customFormat="1" ht="30" customHeight="1" x14ac:dyDescent="0.25">
      <c r="A149" s="100">
        <f>IF(E149&gt;0,COUNT($A$5:A148)+1,"")</f>
        <v>104</v>
      </c>
      <c r="B149" s="152"/>
      <c r="C149" s="230" t="s">
        <v>333</v>
      </c>
      <c r="D149" s="230"/>
      <c r="E149" s="149" t="s">
        <v>18</v>
      </c>
      <c r="F149" s="169"/>
    </row>
    <row r="150" spans="1:6" s="96" customFormat="1" ht="30" customHeight="1" x14ac:dyDescent="0.25">
      <c r="A150" s="105"/>
      <c r="B150" s="97"/>
      <c r="C150" s="209" t="s">
        <v>319</v>
      </c>
      <c r="D150" s="210"/>
      <c r="E150" s="99"/>
      <c r="F150" s="168"/>
    </row>
    <row r="151" spans="1:6" s="96" customFormat="1" ht="15" customHeight="1" x14ac:dyDescent="0.25">
      <c r="A151" s="100">
        <f>IF(E151&gt;0,COUNT($A$5:A150)+1,"")</f>
        <v>105</v>
      </c>
      <c r="B151" s="106"/>
      <c r="C151" s="153" t="s">
        <v>2</v>
      </c>
      <c r="D151" s="126" t="s">
        <v>42</v>
      </c>
      <c r="E151" s="102" t="s">
        <v>18</v>
      </c>
      <c r="F151" s="169"/>
    </row>
    <row r="152" spans="1:6" s="96" customFormat="1" ht="15" customHeight="1" x14ac:dyDescent="0.25">
      <c r="A152" s="100">
        <f>IF(E152&gt;0,COUNT($A$5:A151)+1,"")</f>
        <v>106</v>
      </c>
      <c r="B152" s="106"/>
      <c r="C152" s="153" t="s">
        <v>2</v>
      </c>
      <c r="D152" s="126" t="s">
        <v>43</v>
      </c>
      <c r="E152" s="102" t="s">
        <v>18</v>
      </c>
      <c r="F152" s="169"/>
    </row>
    <row r="153" spans="1:6" s="96" customFormat="1" ht="15" customHeight="1" x14ac:dyDescent="0.25">
      <c r="A153" s="100">
        <f>IF(E153&gt;0,COUNT($A$5:A152)+1,"")</f>
        <v>107</v>
      </c>
      <c r="B153" s="106"/>
      <c r="C153" s="153" t="s">
        <v>2</v>
      </c>
      <c r="D153" s="126" t="s">
        <v>44</v>
      </c>
      <c r="E153" s="102" t="s">
        <v>18</v>
      </c>
      <c r="F153" s="169"/>
    </row>
    <row r="154" spans="1:6" s="96" customFormat="1" ht="30" customHeight="1" x14ac:dyDescent="0.25">
      <c r="A154" s="100">
        <f>IF(E154&gt;0,COUNT($A$5:A153)+1,"")</f>
        <v>108</v>
      </c>
      <c r="B154" s="106"/>
      <c r="C154" s="214" t="s">
        <v>320</v>
      </c>
      <c r="D154" s="214"/>
      <c r="E154" s="102" t="s">
        <v>3</v>
      </c>
      <c r="F154" s="169"/>
    </row>
    <row r="155" spans="1:6" s="96" customFormat="1" ht="30" customHeight="1" x14ac:dyDescent="0.25">
      <c r="A155" s="140" t="str">
        <f>IF(E155&gt;0,COUNT($A$5:A154)+1,"")</f>
        <v/>
      </c>
      <c r="B155" s="217" t="s">
        <v>45</v>
      </c>
      <c r="C155" s="218"/>
      <c r="D155" s="219"/>
      <c r="E155" s="99"/>
      <c r="F155" s="168"/>
    </row>
    <row r="156" spans="1:6" s="96" customFormat="1" ht="15" customHeight="1" x14ac:dyDescent="0.25">
      <c r="A156" s="100">
        <f>IF(E156&gt;0,COUNT($A$5:A155)+1,"")</f>
        <v>109</v>
      </c>
      <c r="B156" s="154"/>
      <c r="C156" s="155" t="s">
        <v>46</v>
      </c>
      <c r="D156" s="126"/>
      <c r="E156" s="102" t="s">
        <v>47</v>
      </c>
      <c r="F156" s="174"/>
    </row>
    <row r="157" spans="1:6" s="96" customFormat="1" ht="60" customHeight="1" x14ac:dyDescent="0.25">
      <c r="A157" s="140" t="str">
        <f>IF(E157&gt;0,COUNT($A$5:A156)+1,"")</f>
        <v/>
      </c>
      <c r="B157" s="97"/>
      <c r="C157" s="156" t="s">
        <v>4</v>
      </c>
      <c r="D157" s="157" t="s">
        <v>323</v>
      </c>
      <c r="E157" s="158"/>
      <c r="F157" s="175"/>
    </row>
    <row r="158" spans="1:6" ht="15" customHeight="1" x14ac:dyDescent="0.3">
      <c r="A158" s="159"/>
      <c r="B158" s="82" t="s">
        <v>324</v>
      </c>
      <c r="C158" s="160"/>
      <c r="D158" s="81"/>
      <c r="E158" s="80"/>
      <c r="F158" s="176"/>
    </row>
    <row r="159" spans="1:6" s="73" customFormat="1" ht="15" customHeight="1" x14ac:dyDescent="0.25">
      <c r="A159" s="100">
        <f>IF(E159&gt;0,COUNT($A$5:A158)+1,"")</f>
        <v>110</v>
      </c>
      <c r="B159" s="84"/>
      <c r="C159" s="85" t="s">
        <v>261</v>
      </c>
      <c r="D159" s="85"/>
      <c r="E159" s="102" t="s">
        <v>5</v>
      </c>
      <c r="F159" s="177"/>
    </row>
    <row r="160" spans="1:6" s="73" customFormat="1" ht="30" customHeight="1" x14ac:dyDescent="0.25">
      <c r="A160" s="100">
        <f>IF(E160&gt;0,COUNT($A$5:A159)+1,"")</f>
        <v>111</v>
      </c>
      <c r="B160" s="86"/>
      <c r="C160" s="251" t="s">
        <v>325</v>
      </c>
      <c r="D160" s="251"/>
      <c r="E160" s="102" t="s">
        <v>47</v>
      </c>
      <c r="F160" s="177"/>
    </row>
    <row r="161" spans="1:6" s="73" customFormat="1" ht="30" customHeight="1" thickBot="1" x14ac:dyDescent="0.35">
      <c r="A161" s="161">
        <f>IF(E161&gt;0,COUNT($A$5:A160)+1,"")</f>
        <v>112</v>
      </c>
      <c r="B161" s="162"/>
      <c r="C161" s="252" t="s">
        <v>326</v>
      </c>
      <c r="D161" s="252"/>
      <c r="E161" s="163" t="s">
        <v>262</v>
      </c>
      <c r="F161" s="178"/>
    </row>
    <row r="162" spans="1:6" s="73" customFormat="1" ht="16.2" thickTop="1" x14ac:dyDescent="0.25">
      <c r="A162" s="164"/>
      <c r="B162" s="78"/>
      <c r="C162" s="79"/>
      <c r="D162" s="72"/>
      <c r="F162" s="179"/>
    </row>
  </sheetData>
  <sheetProtection selectLockedCells="1"/>
  <mergeCells count="126">
    <mergeCell ref="C149:D149"/>
    <mergeCell ref="C150:D150"/>
    <mergeCell ref="C154:D154"/>
    <mergeCell ref="B155:D155"/>
    <mergeCell ref="C160:D160"/>
    <mergeCell ref="C161:D161"/>
    <mergeCell ref="B143:D143"/>
    <mergeCell ref="C144:D144"/>
    <mergeCell ref="C145:D145"/>
    <mergeCell ref="C146:D146"/>
    <mergeCell ref="C147:D147"/>
    <mergeCell ref="C148:D148"/>
    <mergeCell ref="C137:D137"/>
    <mergeCell ref="C138:D138"/>
    <mergeCell ref="C139:D139"/>
    <mergeCell ref="C140:D140"/>
    <mergeCell ref="C141:D141"/>
    <mergeCell ref="C142:D142"/>
    <mergeCell ref="C131:D131"/>
    <mergeCell ref="C132:D132"/>
    <mergeCell ref="C133:D133"/>
    <mergeCell ref="C134:D134"/>
    <mergeCell ref="C135:D135"/>
    <mergeCell ref="C136:D136"/>
    <mergeCell ref="C125:D125"/>
    <mergeCell ref="C126:D126"/>
    <mergeCell ref="C127:D127"/>
    <mergeCell ref="C128:D128"/>
    <mergeCell ref="C129:D129"/>
    <mergeCell ref="C130:D130"/>
    <mergeCell ref="C119:D119"/>
    <mergeCell ref="C120:D120"/>
    <mergeCell ref="C121:D121"/>
    <mergeCell ref="C122:D122"/>
    <mergeCell ref="C123:D123"/>
    <mergeCell ref="C124:D124"/>
    <mergeCell ref="C113:D113"/>
    <mergeCell ref="B114:D114"/>
    <mergeCell ref="C115:D115"/>
    <mergeCell ref="C116:D116"/>
    <mergeCell ref="C117:D117"/>
    <mergeCell ref="C118:D118"/>
    <mergeCell ref="C107:D107"/>
    <mergeCell ref="C108:D108"/>
    <mergeCell ref="C109:D109"/>
    <mergeCell ref="C110:D110"/>
    <mergeCell ref="C111:D111"/>
    <mergeCell ref="C112:D112"/>
    <mergeCell ref="C99:D99"/>
    <mergeCell ref="C100:D100"/>
    <mergeCell ref="C101:D101"/>
    <mergeCell ref="B102:D102"/>
    <mergeCell ref="C103:D103"/>
    <mergeCell ref="B106:D106"/>
    <mergeCell ref="C87:D87"/>
    <mergeCell ref="C93:D93"/>
    <mergeCell ref="B95:D95"/>
    <mergeCell ref="C96:D96"/>
    <mergeCell ref="C97:D97"/>
    <mergeCell ref="B98:D98"/>
    <mergeCell ref="C76:D76"/>
    <mergeCell ref="C77:D77"/>
    <mergeCell ref="C82:D82"/>
    <mergeCell ref="C84:D84"/>
    <mergeCell ref="C85:D85"/>
    <mergeCell ref="C86:D86"/>
    <mergeCell ref="C66:D66"/>
    <mergeCell ref="C67:D67"/>
    <mergeCell ref="C68:D68"/>
    <mergeCell ref="C69:D69"/>
    <mergeCell ref="C70:D70"/>
    <mergeCell ref="C75:D75"/>
    <mergeCell ref="C60:D60"/>
    <mergeCell ref="C61:D61"/>
    <mergeCell ref="C62:D62"/>
    <mergeCell ref="C63:D63"/>
    <mergeCell ref="C64:D64"/>
    <mergeCell ref="C65:D65"/>
    <mergeCell ref="C50:D50"/>
    <mergeCell ref="C51:D51"/>
    <mergeCell ref="C53:D53"/>
    <mergeCell ref="C54:D54"/>
    <mergeCell ref="C56:D56"/>
    <mergeCell ref="C58:D58"/>
    <mergeCell ref="C44:D44"/>
    <mergeCell ref="C45:D45"/>
    <mergeCell ref="C46:D46"/>
    <mergeCell ref="C47:D47"/>
    <mergeCell ref="C48:D48"/>
    <mergeCell ref="C49:D49"/>
    <mergeCell ref="C38:D38"/>
    <mergeCell ref="C39:D39"/>
    <mergeCell ref="B40:D40"/>
    <mergeCell ref="C41:D41"/>
    <mergeCell ref="C42:D42"/>
    <mergeCell ref="C43:D43"/>
    <mergeCell ref="C28:D28"/>
    <mergeCell ref="B29:D29"/>
    <mergeCell ref="C30:D30"/>
    <mergeCell ref="C31:D31"/>
    <mergeCell ref="C32:D32"/>
    <mergeCell ref="C33:D33"/>
    <mergeCell ref="C22:D22"/>
    <mergeCell ref="C23:D23"/>
    <mergeCell ref="C24:D24"/>
    <mergeCell ref="C25:D25"/>
    <mergeCell ref="C26:D26"/>
    <mergeCell ref="C27:D27"/>
    <mergeCell ref="C19:D19"/>
    <mergeCell ref="B20:D20"/>
    <mergeCell ref="C21:D21"/>
    <mergeCell ref="C10:D10"/>
    <mergeCell ref="C11:D11"/>
    <mergeCell ref="C12:D12"/>
    <mergeCell ref="C13:D13"/>
    <mergeCell ref="C14:D14"/>
    <mergeCell ref="C15:D15"/>
    <mergeCell ref="A1:F1"/>
    <mergeCell ref="B4:D4"/>
    <mergeCell ref="C6:D6"/>
    <mergeCell ref="B7:D7"/>
    <mergeCell ref="C8:D8"/>
    <mergeCell ref="C9:D9"/>
    <mergeCell ref="C16:D16"/>
    <mergeCell ref="C17:D17"/>
    <mergeCell ref="C18:D18"/>
  </mergeCells>
  <printOptions horizontalCentered="1"/>
  <pageMargins left="0.25" right="0.25" top="0.75" bottom="0.75" header="0.3" footer="0.3"/>
  <pageSetup paperSize="9" scale="59" firstPageNumber="9" fitToHeight="0" orientation="portrait" useFirstPageNumber="1" r:id="rId1"/>
  <headerFooter alignWithMargins="0">
    <oddFooter xml:space="preserve">&amp;CPage &amp;P sur &amp;N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Détail</vt:lpstr>
      <vt:lpstr>Bordereau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LEDOUX</dc:creator>
  <cp:lastModifiedBy>BONTE Jessica</cp:lastModifiedBy>
  <cp:lastPrinted>2024-10-23T15:27:16Z</cp:lastPrinted>
  <dcterms:created xsi:type="dcterms:W3CDTF">2000-08-24T09:08:45Z</dcterms:created>
  <dcterms:modified xsi:type="dcterms:W3CDTF">2025-01-07T08:38:48Z</dcterms:modified>
</cp:coreProperties>
</file>